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1"/>
  <workbookPr defaultThemeVersion="124226"/>
  <mc:AlternateContent xmlns:mc="http://schemas.openxmlformats.org/markup-compatibility/2006">
    <mc:Choice Requires="x15">
      <x15ac:absPath xmlns:x15ac="http://schemas.microsoft.com/office/spreadsheetml/2010/11/ac" url="G:\Secretaria-de-Planificacion Tacuari\GOBIERNO ABIERTO\DIRECCION JUSTICIA ABIERTA\Datos Abiertos\Solicitudes de Acceso a la Información\"/>
    </mc:Choice>
  </mc:AlternateContent>
  <xr:revisionPtr revIDLastSave="0" documentId="8_{F7C34CE9-8DA4-4CEE-971B-0A4862AC8653}" xr6:coauthVersionLast="36" xr6:coauthVersionMax="36" xr10:uidLastSave="{00000000-0000-0000-0000-000000000000}"/>
  <bookViews>
    <workbookView xWindow="0" yWindow="0" windowWidth="20490" windowHeight="7035" tabRatio="147" xr2:uid="{00000000-000D-0000-FFFF-FFFF00000000}"/>
  </bookViews>
  <sheets>
    <sheet name="Tabla gral" sheetId="1" r:id="rId1"/>
  </sheets>
  <externalReferences>
    <externalReference r:id="rId2"/>
  </externalReferences>
  <calcPr calcId="191029"/>
</workbook>
</file>

<file path=xl/calcChain.xml><?xml version="1.0" encoding="utf-8"?>
<calcChain xmlns="http://schemas.openxmlformats.org/spreadsheetml/2006/main">
  <c r="Q137" i="1" l="1"/>
  <c r="Q127" i="1"/>
  <c r="Q128" i="1"/>
  <c r="Q129" i="1"/>
  <c r="Q130" i="1"/>
  <c r="Q131" i="1"/>
  <c r="Q132" i="1"/>
  <c r="Q133" i="1"/>
  <c r="Q134" i="1"/>
  <c r="Q135" i="1"/>
  <c r="Q136" i="1"/>
  <c r="S104" i="1" l="1"/>
  <c r="Q104" i="1"/>
  <c r="Q105" i="1"/>
  <c r="Q106" i="1"/>
  <c r="Q107" i="1"/>
  <c r="Q108" i="1"/>
  <c r="Q109" i="1"/>
  <c r="Q110" i="1"/>
  <c r="Q111" i="1"/>
  <c r="Q112" i="1"/>
  <c r="Q113" i="1"/>
  <c r="Q114" i="1"/>
  <c r="Q115" i="1"/>
  <c r="Q116" i="1"/>
  <c r="Q117" i="1"/>
  <c r="Q118" i="1"/>
  <c r="Q119" i="1"/>
  <c r="Q120" i="1"/>
  <c r="Q121" i="1"/>
  <c r="Q122" i="1"/>
  <c r="Q123" i="1"/>
  <c r="Q124" i="1"/>
  <c r="Q125" i="1"/>
  <c r="Q126" i="1"/>
  <c r="Q101" i="1"/>
  <c r="Q102" i="1"/>
  <c r="Q103" i="1"/>
  <c r="Q100" i="1"/>
  <c r="Q98" i="1" l="1"/>
  <c r="Q97" i="1"/>
  <c r="Q96" i="1"/>
  <c r="Q95" i="1"/>
  <c r="Q94" i="1"/>
  <c r="Q93" i="1"/>
  <c r="Q92" i="1"/>
  <c r="Q91" i="1" l="1"/>
  <c r="Q90" i="1"/>
  <c r="Q89" i="1"/>
  <c r="Q88" i="1"/>
  <c r="Q87" i="1"/>
  <c r="Q86" i="1"/>
  <c r="Q85" i="1"/>
  <c r="Q84" i="1"/>
  <c r="Q83" i="1"/>
  <c r="Q82" i="1"/>
  <c r="Q81" i="1" l="1"/>
  <c r="Q80" i="1"/>
  <c r="Q79" i="1"/>
  <c r="Q78" i="1"/>
  <c r="Q76" i="1" l="1"/>
  <c r="Q74" i="1" l="1"/>
  <c r="Q77" i="1" l="1"/>
  <c r="Q75" i="1" l="1"/>
  <c r="Q73" i="1" l="1"/>
  <c r="A75" i="1"/>
  <c r="C75" i="1"/>
  <c r="E75" i="1"/>
  <c r="G75" i="1"/>
  <c r="H75" i="1"/>
  <c r="I75" i="1"/>
  <c r="Q72" i="1" l="1"/>
  <c r="Q71" i="1" l="1"/>
  <c r="Q70" i="1"/>
  <c r="Q68" i="1" l="1"/>
  <c r="Q69" i="1" l="1"/>
  <c r="Q67" i="1" l="1"/>
  <c r="Q66" i="1" l="1"/>
  <c r="Q64" i="1" l="1"/>
  <c r="Q65" i="1"/>
  <c r="Q62" i="1" l="1"/>
  <c r="Q61" i="1" l="1"/>
  <c r="Q60" i="1" l="1"/>
  <c r="Q58" i="1" l="1"/>
  <c r="Q59" i="1"/>
  <c r="Q56" i="1" l="1"/>
  <c r="Q57" i="1" l="1"/>
  <c r="Q55" i="1" l="1"/>
  <c r="Q54" i="1" l="1"/>
  <c r="Q53" i="1" l="1"/>
  <c r="Q51" i="1" l="1"/>
  <c r="Q52" i="1" l="1"/>
  <c r="Q49" i="1" l="1"/>
  <c r="Q50" i="1"/>
  <c r="Q48" i="1" l="1"/>
  <c r="Q45" i="1" l="1"/>
  <c r="Q43" i="1" l="1"/>
  <c r="Q47" i="1"/>
  <c r="Q42" i="1" l="1"/>
  <c r="Q40" i="1" l="1"/>
  <c r="Q39" i="1" l="1"/>
  <c r="Q38" i="1" l="1"/>
  <c r="Q26" i="1"/>
  <c r="Q27" i="1"/>
  <c r="Q28" i="1"/>
  <c r="Q29" i="1"/>
  <c r="Q30" i="1"/>
  <c r="Q31" i="1"/>
  <c r="Q32" i="1"/>
  <c r="Q33" i="1"/>
  <c r="Q34" i="1"/>
  <c r="Q35" i="1"/>
  <c r="Q36" i="1"/>
  <c r="Q37" i="1"/>
  <c r="Q14" i="1"/>
  <c r="Q15" i="1"/>
  <c r="Q16" i="1"/>
  <c r="Q17" i="1"/>
  <c r="Q18" i="1"/>
  <c r="Q19" i="1"/>
  <c r="Q20" i="1"/>
  <c r="Q21" i="1"/>
  <c r="Q22" i="1"/>
  <c r="Q23" i="1"/>
  <c r="Q24" i="1"/>
  <c r="Q25" i="1"/>
  <c r="Q3" i="1"/>
  <c r="Q4" i="1"/>
  <c r="Q5" i="1"/>
  <c r="Q6" i="1"/>
  <c r="Q7" i="1"/>
  <c r="Q8" i="1"/>
  <c r="Q9" i="1"/>
  <c r="Q10" i="1"/>
  <c r="Q11" i="1"/>
  <c r="Q12" i="1"/>
  <c r="Q13" i="1"/>
  <c r="Q2" i="1"/>
</calcChain>
</file>

<file path=xl/sharedStrings.xml><?xml version="1.0" encoding="utf-8"?>
<sst xmlns="http://schemas.openxmlformats.org/spreadsheetml/2006/main" count="1504" uniqueCount="513">
  <si>
    <t xml:space="preserve">id solicitante </t>
  </si>
  <si>
    <t>tipo solicitante</t>
  </si>
  <si>
    <t xml:space="preserve">periodo </t>
  </si>
  <si>
    <t>expediente</t>
  </si>
  <si>
    <t>dependencia</t>
  </si>
  <si>
    <t>fecha</t>
  </si>
  <si>
    <t>tema</t>
  </si>
  <si>
    <t xml:space="preserve">categoria tema </t>
  </si>
  <si>
    <t>categoria tema especifico</t>
  </si>
  <si>
    <t xml:space="preserve">estado </t>
  </si>
  <si>
    <t>termino</t>
  </si>
  <si>
    <t>fecha respuesta</t>
  </si>
  <si>
    <t>observaciones</t>
  </si>
  <si>
    <t>calidad respuesta</t>
  </si>
  <si>
    <t>tiempo de respuesta</t>
  </si>
  <si>
    <t>contenido respuesta</t>
  </si>
  <si>
    <t xml:space="preserve">prorroga </t>
  </si>
  <si>
    <t>particular</t>
  </si>
  <si>
    <t>presupuesto/ ejecucion presupuestaria</t>
  </si>
  <si>
    <t xml:space="preserve">informacion financiero contable </t>
  </si>
  <si>
    <t>vencimiento 1</t>
  </si>
  <si>
    <t>vencimiento 2</t>
  </si>
  <si>
    <t>finalizado</t>
  </si>
  <si>
    <t>fuera de termino</t>
  </si>
  <si>
    <t>completa</t>
  </si>
  <si>
    <t xml:space="preserve">si </t>
  </si>
  <si>
    <t xml:space="preserve">recursos humanos </t>
  </si>
  <si>
    <t xml:space="preserve">ausentismo laboral </t>
  </si>
  <si>
    <t xml:space="preserve">aspectos laborales </t>
  </si>
  <si>
    <t>nomina de personal/ nombramientos/ designaciones/ selección interna/ evaluaciones de desempeno/concursos/ licencias</t>
  </si>
  <si>
    <t>no</t>
  </si>
  <si>
    <t xml:space="preserve">particular </t>
  </si>
  <si>
    <t>en termino</t>
  </si>
  <si>
    <t>si</t>
  </si>
  <si>
    <t>concursos auxiliares</t>
  </si>
  <si>
    <t xml:space="preserve">comision de seleccion </t>
  </si>
  <si>
    <t>dirección general de programacion y administracion contable</t>
  </si>
  <si>
    <t xml:space="preserve">informacion sobre los viajes </t>
  </si>
  <si>
    <t xml:space="preserve">Se le entrego en formato papel las resoluciones disponibles, se ordeno el desarchivo de la documentacion mas antigua para su posterior entrega. </t>
  </si>
  <si>
    <t xml:space="preserve">informacion politico institucional </t>
  </si>
  <si>
    <t xml:space="preserve">solicita declaracion jurada de un empleado </t>
  </si>
  <si>
    <t>declaraciones juradas/ sueldos de funcionarios</t>
  </si>
  <si>
    <t xml:space="preserve">desiste del pedido </t>
  </si>
  <si>
    <t>Otros</t>
  </si>
  <si>
    <t>1584-5</t>
  </si>
  <si>
    <t>informacion sobre personas trans y no trans que trabajan en el Organismo</t>
  </si>
  <si>
    <t>9692-6</t>
  </si>
  <si>
    <t xml:space="preserve">Se hace saber que los agentes que poseen CUD (Certificado unico de discapacidad) son ciento diez (110). Los mencionados agentes, representan aproximadamente el 4% del personal de planta. </t>
  </si>
  <si>
    <t>11565-3</t>
  </si>
  <si>
    <t>se informa que el Organimos no tiene compentencia</t>
  </si>
  <si>
    <t>solicita informacion sobre medidas de seguridad informatica</t>
  </si>
  <si>
    <t>14861-6</t>
  </si>
  <si>
    <t>direccion general de informatica y tecnologia</t>
  </si>
  <si>
    <t>Se entrega informe tecnico del area de informatica.</t>
  </si>
  <si>
    <t>ONG</t>
  </si>
  <si>
    <t>15132-3</t>
  </si>
  <si>
    <t>oficina de estadistica</t>
  </si>
  <si>
    <t>cantidad de causas que actualmente tramitan ante el fuero CAyT en relacion al programa “Asistencia a Familias de Alta Vulnerabilidad Social”</t>
  </si>
  <si>
    <t xml:space="preserve">pedidos de informes y datos personales </t>
  </si>
  <si>
    <t>Se entrega informe de la oficina de estasdistica</t>
  </si>
  <si>
    <t>18333-0</t>
  </si>
  <si>
    <t>pedido de informe sobre actuacion 22844/2017</t>
  </si>
  <si>
    <t xml:space="preserve">comision de disciplina y acusacion </t>
  </si>
  <si>
    <t>desempeño de funcionarios (informes, irregularidades)</t>
  </si>
  <si>
    <t>gestion publica</t>
  </si>
  <si>
    <t>3901-9</t>
  </si>
  <si>
    <t>oficina de etica</t>
  </si>
  <si>
    <t xml:space="preserve">acceder a las declaraciones juradas patrimoniales del Sr. Marcelo Pablo Vazquez. </t>
  </si>
  <si>
    <t xml:space="preserve">el 27 de febrero desiste de la solicitud de acceso. </t>
  </si>
  <si>
    <t>17072-7</t>
  </si>
  <si>
    <t xml:space="preserve">informacion del personal </t>
  </si>
  <si>
    <t xml:space="preserve">El area de Recursos informa la persona que se encuentra en planta de la nomina que presento el solicitante. </t>
  </si>
  <si>
    <t>18143-5</t>
  </si>
  <si>
    <t>oficina de estadisticas</t>
  </si>
  <si>
    <t xml:space="preserve">oferta de sexo en espacios publicos </t>
  </si>
  <si>
    <t>otros</t>
  </si>
  <si>
    <t xml:space="preserve">parcial </t>
  </si>
  <si>
    <t xml:space="preserve">no </t>
  </si>
  <si>
    <t xml:space="preserve">Estadisticas informa las causas ingresadas y respecto a los allanamientos le sugieren encaminar la consulta al Ministerio Publico Fiscal. </t>
  </si>
  <si>
    <t xml:space="preserve"> 20793-0</t>
  </si>
  <si>
    <t>informacion sobre amparos de acceso a la informacion publica</t>
  </si>
  <si>
    <t xml:space="preserve">Se envia informe elaborado por la oficina de estadisticas y lo comunicado por la Secretaria General de Camara del fuero CAyT. </t>
  </si>
  <si>
    <t>29653-4</t>
  </si>
  <si>
    <t xml:space="preserve">informacion sobre afiliados </t>
  </si>
  <si>
    <t>Se envia la informacion que fue suministrada por el area de Recursos Humanos.</t>
  </si>
  <si>
    <t>32918-9</t>
  </si>
  <si>
    <t>informacion sobre varios puntos de discapacidad</t>
  </si>
  <si>
    <t>Se envia informe de la oficina de discapacidad dependiente de la Direccion de Recursos Humanos</t>
  </si>
  <si>
    <t>informacion sobre el organo garante</t>
  </si>
  <si>
    <t xml:space="preserve">oficina de gobierno abierto </t>
  </si>
  <si>
    <t xml:space="preserve">Se le informa la complejidad de designar el organo garante en el ambito del Poder Judicial. </t>
  </si>
  <si>
    <t>664-1</t>
  </si>
  <si>
    <t>oficina de presupuesto</t>
  </si>
  <si>
    <t xml:space="preserve">oficina de administracion </t>
  </si>
  <si>
    <t xml:space="preserve">informacion sobre diferentes puntos del presupuesto </t>
  </si>
  <si>
    <t>presupuesto/ ejecucion presupuestaria/ compras y adquisiones</t>
  </si>
  <si>
    <t xml:space="preserve">oficina de administracion/ recursos humanos </t>
  </si>
  <si>
    <t>Se le envia los memos y los adjuntos creados por las oficinas intervinietes.</t>
  </si>
  <si>
    <t>2551-4</t>
  </si>
  <si>
    <t>12304-4</t>
  </si>
  <si>
    <t>Solicita informacion en que porcentaje esta cubierto el cupo laboral de personas con discapacidad a Septiembre de 2018</t>
  </si>
  <si>
    <t xml:space="preserve">Recursos Humanos informa, de la nomina presentada por el solicitante, la persona que se encuentra en planta.  </t>
  </si>
  <si>
    <t>12315-9</t>
  </si>
  <si>
    <t>oficina de administracion</t>
  </si>
  <si>
    <t xml:space="preserve">informacion presupuesto </t>
  </si>
  <si>
    <t xml:space="preserve">Se le envia el informe elaborado por la oficina de presupuesto. </t>
  </si>
  <si>
    <t>12646-9</t>
  </si>
  <si>
    <t>informacion sobre el fuero PCyF y presupuesto</t>
  </si>
  <si>
    <t>oficina de estadistica/ oficina de presupuesto</t>
  </si>
  <si>
    <t>pedidos de informes y datos personales/ informacion financiero contable</t>
  </si>
  <si>
    <t>otros/ presupuesto/ ejecucion presupuestaria/ compras y adquisiones</t>
  </si>
  <si>
    <t xml:space="preserve">Se respondieron todos los puntos, del 1 al 10 la Oficina de Estadísticas, el resto con links de ijudicial y la página de jusbaires abierto. </t>
  </si>
  <si>
    <t>14408-4</t>
  </si>
  <si>
    <t xml:space="preserve">informacion sobre personal </t>
  </si>
  <si>
    <t xml:space="preserve">Se le envia memo e informe elaborado por la oficina de Recursos Humanos. </t>
  </si>
  <si>
    <t>6820-5</t>
  </si>
  <si>
    <t xml:space="preserve">Se informa el cupo del personal con discapacidad. </t>
  </si>
  <si>
    <t>7335-7</t>
  </si>
  <si>
    <t>solicitud de informacion/ pedido de reportes (anuales, estadisticos) balance general/ notificacion</t>
  </si>
  <si>
    <t>pedido de informes</t>
  </si>
  <si>
    <t xml:space="preserve">Se le informan las resoluciones referentes al tema. </t>
  </si>
  <si>
    <t>10359-0</t>
  </si>
  <si>
    <t>10350-0</t>
  </si>
  <si>
    <t>centro de justicia de la mujer</t>
  </si>
  <si>
    <t xml:space="preserve">informacion jurisdiccional </t>
  </si>
  <si>
    <t xml:space="preserve">pedido de informes y datos personales </t>
  </si>
  <si>
    <t xml:space="preserve">informacion ley micaela </t>
  </si>
  <si>
    <t xml:space="preserve">Se envia informe elaborado por el Centro de Justicia de la Mujer. </t>
  </si>
  <si>
    <t xml:space="preserve">centro de formacion judicial </t>
  </si>
  <si>
    <t xml:space="preserve">Se envia respuesta del Centro de Justicia de la Mujer y del Centro de Formacion Judicial. </t>
  </si>
  <si>
    <t>23458-9</t>
  </si>
  <si>
    <t xml:space="preserve">denuncias judicializadas por arbolado </t>
  </si>
  <si>
    <t xml:space="preserve">oficina de estadisticas </t>
  </si>
  <si>
    <t>Se manda informe elaborado por la oficina de estadisticas.</t>
  </si>
  <si>
    <t>10486-4</t>
  </si>
  <si>
    <t>informacion sobre autoridad de aplicación y organo garante</t>
  </si>
  <si>
    <t xml:space="preserve">otros </t>
  </si>
  <si>
    <t>1123-8</t>
  </si>
  <si>
    <t>1251-9</t>
  </si>
  <si>
    <t>1372-9</t>
  </si>
  <si>
    <t>2519-0</t>
  </si>
  <si>
    <t xml:space="preserve">factor humano </t>
  </si>
  <si>
    <t xml:space="preserve">cantidad de ejecuciones fiscales </t>
  </si>
  <si>
    <t>cantidad de causas anual de casos iniciados en el ambito del fuero CayRC, caratulados como amparos Ley 104, correspondiente a los ultimos 10 años. Informar los casos donde el demandado sea el GCBA.</t>
  </si>
  <si>
    <t>Se envia respuesta de la oficina de estadisticas</t>
  </si>
  <si>
    <t>causas sobre infracciones al ASPO</t>
  </si>
  <si>
    <t>departamento de justicia abierta</t>
  </si>
  <si>
    <t>informe ley 572</t>
  </si>
  <si>
    <t>Se le informa link http://ley572.jusbaires.gov.ar/index.php?dotproject=4642a24144dcbf22950bbece7809eee3</t>
  </si>
  <si>
    <t xml:space="preserve">informacion sobre viajes y cajas chicas </t>
  </si>
  <si>
    <t>oficina de gobierno abierto</t>
  </si>
  <si>
    <t xml:space="preserve">oficina de administracion/ factor humano </t>
  </si>
  <si>
    <t xml:space="preserve">observatorio de genero/factor humano </t>
  </si>
  <si>
    <t>7482-5</t>
  </si>
  <si>
    <t xml:space="preserve">justicia de consumo </t>
  </si>
  <si>
    <t xml:space="preserve">pedido de informes  </t>
  </si>
  <si>
    <t>12498-9</t>
  </si>
  <si>
    <t xml:space="preserve">causas materia penal </t>
  </si>
  <si>
    <t xml:space="preserve">pedido de informes </t>
  </si>
  <si>
    <t>16550-2</t>
  </si>
  <si>
    <t>21391-4</t>
  </si>
  <si>
    <t>cantidad de amparos por mora contra GCBA</t>
  </si>
  <si>
    <t>Ziella</t>
  </si>
  <si>
    <t>s n mail</t>
  </si>
  <si>
    <t>28531-1</t>
  </si>
  <si>
    <t>oficina de estadísticas</t>
  </si>
  <si>
    <t>cantidad jueces, audiencias,hs penales x juez, dias habiles, 2019</t>
  </si>
  <si>
    <t>pedido de informe</t>
  </si>
  <si>
    <t>incompleta</t>
  </si>
  <si>
    <t>30020-5</t>
  </si>
  <si>
    <t>31059-6</t>
  </si>
  <si>
    <t>cantidad agentes 2022 contratos incluidos /pago sindical acuerdo/rendición de cuenta gremial</t>
  </si>
  <si>
    <t>incumplimiento</t>
  </si>
  <si>
    <t>cupo laboral discapacidad</t>
  </si>
  <si>
    <t>3457-2</t>
  </si>
  <si>
    <t>incumplido</t>
  </si>
  <si>
    <t>recibo de sueldos</t>
  </si>
  <si>
    <t>10032-9</t>
  </si>
  <si>
    <t xml:space="preserve">fuero relaciones de consumo rubro mayor demandas </t>
  </si>
  <si>
    <t>cantidad de agentes (funcionarios y empleados) corte 2022</t>
  </si>
  <si>
    <t>el 23/03 solicita ampliación del pedido. Vencimiento 18/04</t>
  </si>
  <si>
    <t>10956-4</t>
  </si>
  <si>
    <t>secretaría legal y técnica</t>
  </si>
  <si>
    <t>organigrama y estructura consejo desde 2014 a la actualidad</t>
  </si>
  <si>
    <t>11436-3</t>
  </si>
  <si>
    <t>habeas data tramitados en el fuero años 2021,2022 y primer trimetre 2023</t>
  </si>
  <si>
    <t>estructura institucional</t>
  </si>
  <si>
    <t>se envia memo efectuado por la secretaría de legal y tecnica.</t>
  </si>
  <si>
    <t>secretaria de presupuesto</t>
  </si>
  <si>
    <t>17692-9</t>
  </si>
  <si>
    <t>17876-0</t>
  </si>
  <si>
    <t>19024-8</t>
  </si>
  <si>
    <t>18091-9</t>
  </si>
  <si>
    <t xml:space="preserve">se envia informe elaborado por la oficina de discapaciudad. </t>
  </si>
  <si>
    <t>secreteria de presupuesto</t>
  </si>
  <si>
    <t>1381-8</t>
  </si>
  <si>
    <t>nomina completa de autoridades y colaboradores</t>
  </si>
  <si>
    <t>26249-4</t>
  </si>
  <si>
    <t xml:space="preserve">subrogancias </t>
  </si>
  <si>
    <t>28691-1</t>
  </si>
  <si>
    <t>juicios sobre AGIP, cobro de ABL y patentes</t>
  </si>
  <si>
    <t>28732-2</t>
  </si>
  <si>
    <t xml:space="preserve">asociacion gremial </t>
  </si>
  <si>
    <t>31708-6</t>
  </si>
  <si>
    <t>delitos configurados en los arts. 148 bis, 125 bis y 128 del CP. </t>
  </si>
  <si>
    <t>oficina del litigante</t>
  </si>
  <si>
    <t>se envia informe elaborado por la oficina de estadisticas</t>
  </si>
  <si>
    <t xml:space="preserve">se envia link con la informacion. </t>
  </si>
  <si>
    <t>35431-3</t>
  </si>
  <si>
    <t xml:space="preserve">datos referidos a la app y a las conciliaciones de consumo </t>
  </si>
  <si>
    <t xml:space="preserve">se envia la respuesta elaborada por la oficina del litigante. </t>
  </si>
  <si>
    <t>se da por finalizado y se continua trabajando en conjunto con la Presidencia de la Camara.</t>
  </si>
  <si>
    <t>36128-9</t>
  </si>
  <si>
    <t xml:space="preserve">datos referidos al presupuesto del consejo </t>
  </si>
  <si>
    <t xml:space="preserve">secretaria de presupuesto </t>
  </si>
  <si>
    <t>3433-5</t>
  </si>
  <si>
    <t xml:space="preserve">escala salarial autoridades </t>
  </si>
  <si>
    <t xml:space="preserve">El relevamiento ha arrojado que durante el 2015 han gozado de licencia por largo tratamiento: 145 empleados, en el ano 2016: 183 empleados y hasta la fecha del ano 2017: 94 empleados. </t>
  </si>
  <si>
    <t xml:space="preserve">Se informa las resoluciones involucradas; se le hace saber que a partir del dia lunes 28 de agosto del corriente podra concurrir, previo concertar cita, a la Oficina de Ceremonial y Protocolo del Consejo de la Magistratura, sito en la calle Julio A. Roca 530, piso 9° de esta Ciudad, en el horario de 11 a 15 horas a fin de comenzar con la entrega de la informacion requerida y pautar la puesta a disposicion de la totalidad de la misma. </t>
  </si>
  <si>
    <t>Le informamos que el articulo 4 de la Resolucion CM Nº 34/2005 ha sido modificado por la Resolucion Nº 381/2012. Asimismo, de acuerdo con los registros obrantes en este Consejo de la Magistratura, no se habrian dictado actos administrativos vinculados con lo dispuesto en el articulo 5 de la resolucion por usted invocada. A partir de la firma del Convenio Colectivo General de Trabajo del Poder Judicial (Resolucion CM 1259/15), el Consejo de la Magistratura se encuentra trabajando en adecuaciones a los mecanismos de ingreso a la carrera judicial acorde a los nuevos escenarios laborales.  A su vez, le informamos que el Registro de Aspirantes esta activo y se puede acceder mediante este link: https://consejo.jusbaires.gob.ar/comisiones/seleccion/registro-de-aspirantes. Se le hace entrega en copia papel de las citadas resoluciones.</t>
  </si>
  <si>
    <t xml:space="preserve">Se hace saber que la Direccion de Recursos Humanos identifica a los/as agentes por nombre y apellido, numero de documento y numero de CUIL. No se requieren datos adicionales que pudiesen afectar derechos personalisimos o ser considerados discriminatorios y el formulario de inicio del legajo de personal es completado por la persona con caracter de declaracion jurada. </t>
  </si>
  <si>
    <t xml:space="preserve">La comision dispuso hacerle saber al Dr. Reyes Marin que para el caso que desse encausar la misma en denuncia disciplinaria debia cumplir con los requisitos establecidos en el articulo 20 de la resolucion cm nº 19/2018 dentro del plazo de 48 hs. </t>
  </si>
  <si>
    <t>Se envia lo informado por la oficina de estadisticas.</t>
  </si>
  <si>
    <t xml:space="preserve"> Estadisticas aclara queno hay en el sistema  posibilidad de extraer la cuestion de fondo. Se  informar que de los 229 expedientes en tramite, 171 corresponden a causas iniciadas en anos anteriores al 2020.</t>
  </si>
  <si>
    <t>se le envia un cuadro realizado por la oficina de estadisticas con las causas ingresadas en el 2022 con el objeto de jucio en el fuero de consumo.</t>
  </si>
  <si>
    <t>se envia cuadrorealizado por la oficina de estadistica.</t>
  </si>
  <si>
    <t xml:space="preserve">se envia link de tableau con informacion de estasdisticas. </t>
  </si>
  <si>
    <t>se cita excepcion ley por judicializacion.</t>
  </si>
  <si>
    <t>se remite informe del obsevatorio de la discapacidad.</t>
  </si>
  <si>
    <t>se lo cita a tomar vista de los recibos.</t>
  </si>
  <si>
    <t>Se envia respuesta de la oficina de estadisticas.</t>
  </si>
  <si>
    <t>Se informa los datos suministrados por la oficina de recursos.</t>
  </si>
  <si>
    <t>Se informa que puede asistir a la Dirección de Informacion Contable y se da un link para acceder al resto de la informacion https://consejo.jusbaires.gob.ar/documentacion/resoluciones.</t>
  </si>
  <si>
    <t>se envia memo de la secretaria de administracion general y presupuesto.</t>
  </si>
  <si>
    <t>5271-6</t>
  </si>
  <si>
    <t>legajo e informacion sobre el concurso a la CATyRC</t>
  </si>
  <si>
    <t>6003-4</t>
  </si>
  <si>
    <t>contratacion de servicios BID</t>
  </si>
  <si>
    <t>se envia la respuesta informada por la Secretaria de Presupuesto, la cual informa que no existe ningun tipo de contratacion.</t>
  </si>
  <si>
    <t>9509-1</t>
  </si>
  <si>
    <t>9553-9</t>
  </si>
  <si>
    <t>comision de disciplina y acusacion</t>
  </si>
  <si>
    <t xml:space="preserve">sanciones jueza fuero penal </t>
  </si>
  <si>
    <t xml:space="preserve">se envia la respuesta elaborada por la Comision de Disciplina y Acusacion. </t>
  </si>
  <si>
    <t>12486-5</t>
  </si>
  <si>
    <t xml:space="preserve">datos sobre el delito de narcomenudeo </t>
  </si>
  <si>
    <t xml:space="preserve">se envia respuesta elaborada por la oficina de estadisticas. </t>
  </si>
  <si>
    <t>16137-9</t>
  </si>
  <si>
    <t>datos sobre justicia restaurativa en personas menores de edad</t>
  </si>
  <si>
    <t>16913-3</t>
  </si>
  <si>
    <t>secretaria legal y tecnica</t>
  </si>
  <si>
    <t>actuaciones sobre resolucion cm 169/2007</t>
  </si>
  <si>
    <t>se envia respuesta de la oficina de estadistica.</t>
  </si>
  <si>
    <t>17355-6</t>
  </si>
  <si>
    <t>direccion de justicia abierta</t>
  </si>
  <si>
    <t xml:space="preserve">se envia link de consilta publica y el lonk para consultar la causa. </t>
  </si>
  <si>
    <t xml:space="preserve">se envia respuesta de legal y tecnica y de el archivo general. </t>
  </si>
  <si>
    <t>19656-4</t>
  </si>
  <si>
    <t>22576-9</t>
  </si>
  <si>
    <t xml:space="preserve">oficina de esdisticas </t>
  </si>
  <si>
    <t xml:space="preserve">informacion sobre causa judicial </t>
  </si>
  <si>
    <t xml:space="preserve">informacion sobre delitos </t>
  </si>
  <si>
    <t xml:space="preserve">el plazo se suspendio por la feria judicial </t>
  </si>
  <si>
    <t xml:space="preserve">se envia archivo final elaborado por la Secretaria General de Adminsitracion y Presupuesto. </t>
  </si>
  <si>
    <t xml:space="preserve">finalizado </t>
  </si>
  <si>
    <t xml:space="preserve">se envia informe elaborado por la oficina de estadisticas. </t>
  </si>
  <si>
    <t xml:space="preserve">informacion sobre una agente </t>
  </si>
  <si>
    <t>solicitud de informacion</t>
  </si>
  <si>
    <t>24514-9</t>
  </si>
  <si>
    <t xml:space="preserve">informacion sobre viaticos de viajes </t>
  </si>
  <si>
    <t>casos de mujeres imputadas por el delito de aborto en el pais</t>
  </si>
  <si>
    <t xml:space="preserve">oficina de etica </t>
  </si>
  <si>
    <t>29707-7</t>
  </si>
  <si>
    <t>informacion sobre  procedimiento para la confeccion, confronte y libranza de cedulas de intimacion de pago.
ordenadas en juicios ejecutivos,</t>
  </si>
  <si>
    <t>peidido de informes y datos personales</t>
  </si>
  <si>
    <t xml:space="preserve">jurisdiccion </t>
  </si>
  <si>
    <t xml:space="preserve">solicitud de informacion </t>
  </si>
  <si>
    <t>informacion sobre designacion de secretarios/as fuero CATyRC</t>
  </si>
  <si>
    <t>se envia respuesta de legal y tecnica.</t>
  </si>
  <si>
    <t xml:space="preserve">completa </t>
  </si>
  <si>
    <t xml:space="preserve">se envia respuesta de la oficina de estadisticas </t>
  </si>
  <si>
    <t>32918-1</t>
  </si>
  <si>
    <t>33128-3</t>
  </si>
  <si>
    <t xml:space="preserve">informacion sobre oralidad en la justicia penal </t>
  </si>
  <si>
    <t>informacion sobre cantidad de personal y abogados fuero penal</t>
  </si>
  <si>
    <t xml:space="preserve">se envia repsuesta de factor humano. </t>
  </si>
  <si>
    <t xml:space="preserve">en termino </t>
  </si>
  <si>
    <t xml:space="preserve">se envia respuiesta de la comision de selección </t>
  </si>
  <si>
    <t>31307-2</t>
  </si>
  <si>
    <t>32388-4</t>
  </si>
  <si>
    <t>37543-4</t>
  </si>
  <si>
    <t>37144-7</t>
  </si>
  <si>
    <t>direccion de informatica</t>
  </si>
  <si>
    <t>formula matematica- financiera que utiliza la aplicacion informatica de acceso publico y gratuito que contiene el SISTEMA DE CALCULO DE INTERESES EN LINEA </t>
  </si>
  <si>
    <t>se envia respuesta de estadisticas con excel en formato abierto</t>
  </si>
  <si>
    <t xml:space="preserve">informacion sobre el fuero cayt </t>
  </si>
  <si>
    <t>37810-7</t>
  </si>
  <si>
    <t>presupuesto 2025 y se me informe en particular si ha sido aprobada la creación de juzgados para ninas, ninos y adolescentes sin cuidados parentales</t>
  </si>
  <si>
    <t>38998-2</t>
  </si>
  <si>
    <t>oficina de integridad publica</t>
  </si>
  <si>
    <t>copia de la declaracion jurada publica patrimonial del senor Fiscal Hernan Gustavo Biglino</t>
  </si>
  <si>
    <t xml:space="preserve">se suspenden los plazos por feria judicial de enero </t>
  </si>
  <si>
    <t>se envia respuesta de la secretaria de presupuesto</t>
  </si>
  <si>
    <t xml:space="preserve">se envia memo y resoluciones </t>
  </si>
  <si>
    <t xml:space="preserve">se envia memo elaborado por la secretaria de presupuesto </t>
  </si>
  <si>
    <t>se envia la inormacion enviada por la oficina de etica</t>
  </si>
  <si>
    <t>2921-8</t>
  </si>
  <si>
    <t>1413-9</t>
  </si>
  <si>
    <t>comisión de disciplina</t>
  </si>
  <si>
    <t>información sobre causa propia</t>
  </si>
  <si>
    <t>El solicitante realizó un reclamo ante el órgano garante que fue respondido en la resolución 3-2025.</t>
  </si>
  <si>
    <t>2243-4</t>
  </si>
  <si>
    <t>observatorio de discapacidad</t>
  </si>
  <si>
    <t>información sobre personal con discapacidad</t>
  </si>
  <si>
    <t>se remite la informacion elaborada desde el obsertavorio de discapacidad</t>
  </si>
  <si>
    <t>6420-9</t>
  </si>
  <si>
    <t>Camara PCyF</t>
  </si>
  <si>
    <t>información sobre actuaciones vinculadas en una denuncia hecha en el MPF</t>
  </si>
  <si>
    <t>Se remite información elaborada por la Camara PCyF</t>
  </si>
  <si>
    <t>5876-5</t>
  </si>
  <si>
    <t>secretaria de planificación</t>
  </si>
  <si>
    <t xml:space="preserve">información sobre escrito del GCBA </t>
  </si>
  <si>
    <t>se remite información con el enlace público donde se puede acceder a las causas</t>
  </si>
  <si>
    <t>Información sobre el cupo laboral para personas con discapacidad</t>
  </si>
  <si>
    <t>solicitud de información/cupo laboral/Discapacidad</t>
  </si>
  <si>
    <t>8116-3</t>
  </si>
  <si>
    <t>información sobre empleados con documentación respaldatoria</t>
  </si>
  <si>
    <t>solicitud de información/personal del consejo/documentación</t>
  </si>
  <si>
    <t xml:space="preserve">se remite la información elaborada por las areas intervinientes </t>
  </si>
  <si>
    <t>10971-8</t>
  </si>
  <si>
    <t>dirección de relaciones de empleo</t>
  </si>
  <si>
    <t>información detallada sobre un supuesto empleado del consejo</t>
  </si>
  <si>
    <t>solicitud de información/personal del consejo</t>
  </si>
  <si>
    <t>se remite información elaborada por el area</t>
  </si>
  <si>
    <t>el Solicitante realizó un reclamo ante el OGDAI y el mismo fue rechazado el 06/05/25 por Resolución N° 4 /2025.</t>
  </si>
  <si>
    <t>12295-1</t>
  </si>
  <si>
    <t>comisión de selección</t>
  </si>
  <si>
    <t>información sobre la cantidad de concursos públicos</t>
  </si>
  <si>
    <t>solicitud de información/concursos públicos</t>
  </si>
  <si>
    <t>se remite la información requerida a través de un documento y links</t>
  </si>
  <si>
    <t>14234-0</t>
  </si>
  <si>
    <t>secretaría de Administracion General y Presupuesto</t>
  </si>
  <si>
    <t>información sobre personal del OGDAI</t>
  </si>
  <si>
    <t>solicitud de información/ personal del consejo/ Documentación</t>
  </si>
  <si>
    <t xml:space="preserve">se remite la respuesta elaborada por el área interviniente </t>
  </si>
  <si>
    <t>14832-2</t>
  </si>
  <si>
    <t>Información sobre causas sorteadas en el CAyT</t>
  </si>
  <si>
    <t>solicitud de información/causas sorteadas/CAyT</t>
  </si>
  <si>
    <t>15905-7</t>
  </si>
  <si>
    <t>información estadística sobre sentencias dictadas por el fuero PCyF</t>
  </si>
  <si>
    <t>solicitud de información/Estadistica/Fuero PCyF</t>
  </si>
  <si>
    <t>se remite información con los datos solicitados</t>
  </si>
  <si>
    <t>22839-3</t>
  </si>
  <si>
    <t xml:space="preserve">se suspenden los plazos por feria judicial de julio </t>
  </si>
  <si>
    <t>22846-6</t>
  </si>
  <si>
    <t>22851-2</t>
  </si>
  <si>
    <t>información sobre el sistema Cícero</t>
  </si>
  <si>
    <t>solicitud de información/informática/sistema de grabación</t>
  </si>
  <si>
    <t>22866/0</t>
  </si>
  <si>
    <t>información sobre poliza y seguro de vida a empleados del PJ</t>
  </si>
  <si>
    <t>solicitud de información/poliza/personal del PJ</t>
  </si>
  <si>
    <t>22884-9</t>
  </si>
  <si>
    <t>información sobre nómina del personal del poder judicial</t>
  </si>
  <si>
    <t>solicitud de información/nomina/personal del PJ</t>
  </si>
  <si>
    <t>23243-9</t>
  </si>
  <si>
    <t>24886-6</t>
  </si>
  <si>
    <t>comision de selección</t>
  </si>
  <si>
    <t>32082-6</t>
  </si>
  <si>
    <t>secretaria de innovacion</t>
  </si>
  <si>
    <t>32971-8</t>
  </si>
  <si>
    <t>35542-5</t>
  </si>
  <si>
    <t>38534-0</t>
  </si>
  <si>
    <t>información sobre examenes y concursos del fuero laboral</t>
  </si>
  <si>
    <t>información sobre las categorías de los anuarios estadísticos</t>
  </si>
  <si>
    <t>información sobre la escala salarial del poder judicial</t>
  </si>
  <si>
    <t>información estadística sobre App Mi Reclamo</t>
  </si>
  <si>
    <t>información sobre expediente</t>
  </si>
  <si>
    <t>solicitud de información/Estadistica</t>
  </si>
  <si>
    <t>solicitud de información/informática/App</t>
  </si>
  <si>
    <t>solicitud de información/copia de un expediente</t>
  </si>
  <si>
    <t>9717-5</t>
  </si>
  <si>
    <t>9857-0</t>
  </si>
  <si>
    <t>9913-5</t>
  </si>
  <si>
    <t>10985-8</t>
  </si>
  <si>
    <t>10243-8</t>
  </si>
  <si>
    <t>11640-4</t>
  </si>
  <si>
    <t>11657-9</t>
  </si>
  <si>
    <t>11664-1</t>
  </si>
  <si>
    <t>13604-9</t>
  </si>
  <si>
    <t>14244-8</t>
  </si>
  <si>
    <t>16208-2</t>
  </si>
  <si>
    <t>17345-9</t>
  </si>
  <si>
    <t>17341-6</t>
  </si>
  <si>
    <t>17186-3</t>
  </si>
  <si>
    <t>18188-5</t>
  </si>
  <si>
    <t>18200-8</t>
  </si>
  <si>
    <t>18135-4</t>
  </si>
  <si>
    <t>9606-3</t>
  </si>
  <si>
    <t>9646-2</t>
  </si>
  <si>
    <t>5660-6</t>
  </si>
  <si>
    <t>41520-7</t>
  </si>
  <si>
    <t>2189-6</t>
  </si>
  <si>
    <t>41753-6</t>
  </si>
  <si>
    <t>Secretaría de Administración General y Presupuesto</t>
  </si>
  <si>
    <t>Secretaría de Innovación</t>
  </si>
  <si>
    <t>Cámara PCyF</t>
  </si>
  <si>
    <t>Oficina de Defensa del Litigante</t>
  </si>
  <si>
    <t>Secretaría de Planificación</t>
  </si>
  <si>
    <t>Presidencia</t>
  </si>
  <si>
    <t>Centro de Planificación </t>
  </si>
  <si>
    <t>partidas presupuestarias para el CMCABA y la creación de juzgados para NNyA</t>
  </si>
  <si>
    <t>información sobre causas por falsa denuncia (art. 245) y falso testimonio (art. 275)</t>
  </si>
  <si>
    <t>sí</t>
  </si>
  <si>
    <t>solicitud de información/presupuesto</t>
  </si>
  <si>
    <t>solicitud de información/causas</t>
  </si>
  <si>
    <t>Debido a la feria judicial, contamos el plazo a partir del 02/02/26</t>
  </si>
  <si>
    <t>información sobre nómina y causas asociadas a su nombre</t>
  </si>
  <si>
    <t>solicitud de información/causas/nómina</t>
  </si>
  <si>
    <t>Se le remite la respuesta elaborada por el área interviniente con el enlace que la dirige a las partidas presupuestarias correspondientes al año en curso.</t>
  </si>
  <si>
    <t>Se remite un archivo .xlsx con datos del sistema EJE sobre causas por falsa denuncia (art. 245) y falso testimonio (art. 275) entre 2018 y 2025</t>
  </si>
  <si>
    <t>Se remite respuesta elaborada por el area interviniente donde se informa que hay 200 personas con discapacidad en la nómina activa y que no se dispone de datos salariales.</t>
  </si>
  <si>
    <t>El solicitante realizó un reclamo ante el OGDAI</t>
  </si>
  <si>
    <t>Se remite respuesta elaborada por el área donde se indica que no hay reclamos a través del portal "Mi reclamo" sobre las dos empresas consultadas.</t>
  </si>
  <si>
    <t>información sobre reclamos</t>
  </si>
  <si>
    <t>solicitud de información/"Mi Reclamo"</t>
  </si>
  <si>
    <t>Se remite la respuesta con el enlace a Consulta Pública</t>
  </si>
  <si>
    <t>información sobre cantidad de juicios orales</t>
  </si>
  <si>
    <t>solicitud de información/cantidad de juicios orales</t>
  </si>
  <si>
    <t>Se remite respuesta en formato xlx.</t>
  </si>
  <si>
    <t xml:space="preserve">información sobre nómina de personal </t>
  </si>
  <si>
    <t>solicitud de información/nomina de personal con título de abogados</t>
  </si>
  <si>
    <t>información sobre juicios</t>
  </si>
  <si>
    <t>solicitud de información/cantidad de juicios orales/grabaciones/violencia de género</t>
  </si>
  <si>
    <t>Se remite la respuesta que indica que el requerimiento resulta de imposible cumplimiento debido al volumen de información solicitado y a la complejidad que implica su recopilación</t>
  </si>
  <si>
    <t xml:space="preserve">información sobre licencia de un consejero </t>
  </si>
  <si>
    <t>solicitud de información/licencias/resoluciones</t>
  </si>
  <si>
    <t>Se remite la respuesta del area y las resoluciones que dan cuenta de las licencias</t>
  </si>
  <si>
    <t xml:space="preserve">información sobre fechas y actuaciones </t>
  </si>
  <si>
    <t>solicitud de información/fechas/actuaciones</t>
  </si>
  <si>
    <t>Las cuatro presentaciones se encontraban referidas a una misma temática por lo que se dispuso su tramitación conjunta</t>
  </si>
  <si>
    <t xml:space="preserve">información sobre funcionario </t>
  </si>
  <si>
    <t>solicitud de información/funcionario/actuaciones</t>
  </si>
  <si>
    <t>información sobre nomina especifica</t>
  </si>
  <si>
    <t>solicitud de información/nomina</t>
  </si>
  <si>
    <t>información sobre la secretaría de ejecución penal</t>
  </si>
  <si>
    <t>solicitud de información/normativa/estructura/nómina/presupuesto</t>
  </si>
  <si>
    <t xml:space="preserve">se remiten las respuestas elaboradas por las distintas areas intervinientes </t>
  </si>
  <si>
    <t>información estadística s/expedientes de desalojos</t>
  </si>
  <si>
    <t>solicitud de información/estadística/causas/desalojos</t>
  </si>
  <si>
    <t>Se remite la respuesta elaborada por la oficina de estadísticas en formato xlx.</t>
  </si>
  <si>
    <t>información sobre actuaciones administrativas</t>
  </si>
  <si>
    <t>solicitud de información/actuaciones administrativas</t>
  </si>
  <si>
    <t xml:space="preserve">Se remite la respuesta elaborara por el area interviniente </t>
  </si>
  <si>
    <t xml:space="preserve">información sobre actuaciones judiciales </t>
  </si>
  <si>
    <t>solicitud de información/actuaciones judiciales</t>
  </si>
  <si>
    <t>se remite respuesta con enlace a consulta pública</t>
  </si>
  <si>
    <t xml:space="preserve">información sobre causas </t>
  </si>
  <si>
    <t>solicitud de información/causas/incumplimiento de los deberes de asistencia familiar</t>
  </si>
  <si>
    <t>información sobre causas</t>
  </si>
  <si>
    <t xml:space="preserve">solicitud de información/causas/delitos informáticos </t>
  </si>
  <si>
    <t xml:space="preserve">se remite respuesta elaborada por la oficina de estadísticas </t>
  </si>
  <si>
    <t>información sobre nómina y presupuesto</t>
  </si>
  <si>
    <t>solicitud de información/nómina/presupuesto</t>
  </si>
  <si>
    <t>se remite respuesta con la información solicitada</t>
  </si>
  <si>
    <t>solicitud de información/DDJJ/personal</t>
  </si>
  <si>
    <t>información sobre declaraciones juradas de personal</t>
  </si>
  <si>
    <t>se remite respuesta elaborada por el area interviniente</t>
  </si>
  <si>
    <t>23594-2</t>
  </si>
  <si>
    <t>24714-2</t>
  </si>
  <si>
    <t>25174-3</t>
  </si>
  <si>
    <t>25586-2</t>
  </si>
  <si>
    <t>25740-7</t>
  </si>
  <si>
    <t>26115-3</t>
  </si>
  <si>
    <t>26936-7</t>
  </si>
  <si>
    <t>28351-3</t>
  </si>
  <si>
    <t>29228-8</t>
  </si>
  <si>
    <t>30265-8</t>
  </si>
  <si>
    <t>31459-1</t>
  </si>
  <si>
    <t>32529-1</t>
  </si>
  <si>
    <t>NA</t>
  </si>
  <si>
    <t>en trámite</t>
  </si>
  <si>
    <t>No</t>
  </si>
  <si>
    <t>Sí</t>
  </si>
  <si>
    <t>Solicita información sobre el avance en la puesta en funcionamiento de los juzgados para niños, niñas y adolescentes sin cuidados parentales, y sobre la convocatoria a concursos para cubrir los cargos de jueces, defensores y fiscales competentes</t>
  </si>
  <si>
    <t>Presupuesto y administación / Recursos humanos</t>
  </si>
  <si>
    <t>Ejecución presupuestaria/concursos</t>
  </si>
  <si>
    <t>se remite la respuesta elaborada por el área</t>
  </si>
  <si>
    <t>Mediante trámite administrativo pide vista de los expedientes TAE A-01-00010243-8/2026, TAE A-01-00013604-9/2026 y TAE A-01-00016208-2/2026.</t>
  </si>
  <si>
    <t>Se le remiten por correo electronico los archivos solicitados con una copia que certifica los mismos</t>
  </si>
  <si>
    <t>Institucional/normativo</t>
  </si>
  <si>
    <t>Expedientes administrativos</t>
  </si>
  <si>
    <t>Solicita información estadística sobre procesos judiciales de familia.</t>
  </si>
  <si>
    <t>El área informa que no se puede dar respuesta a esta solicitud por tratarse de una materia que no tramita ninguno de los fueros de la justicia de la CABA</t>
  </si>
  <si>
    <t>Justicia y actividad jurisdiccional</t>
  </si>
  <si>
    <t>Estadísticas judiciales</t>
  </si>
  <si>
    <t>Solicita información estadística en 25 puntos relativa a delitos por falsas denuncias, maltrato y calumnias entre 2023 y 2025</t>
  </si>
  <si>
    <t xml:space="preserve">Estadísticas judiciales </t>
  </si>
  <si>
    <t>Se le remite la información solicitada respondida por dos areas: estadísticas y el CJM</t>
  </si>
  <si>
    <t>Solicita información sobre cupo laboral para personas con discapacidad</t>
  </si>
  <si>
    <t>Recursos humanos</t>
  </si>
  <si>
    <t>Cupo laboral</t>
  </si>
  <si>
    <t>Se remite información elaborada por el area</t>
  </si>
  <si>
    <t>Solicita estadísticas de la Justicia Penal, Contravencional y de Faltas de la CABA para el período 2022-2025</t>
  </si>
  <si>
    <t>Se remite un archivo .xlsx con la información solicitada</t>
  </si>
  <si>
    <t>Solicita información correspondiente a 2025 sobre la cantidad de minutos en audiencia por juez/a penal de juicio y de garantías de la CABA</t>
  </si>
  <si>
    <t xml:space="preserve">Solicita copia de la actuación administrativa </t>
  </si>
  <si>
    <t>Solicita información sobre expedientes y radicación (dependencia judicial y/o fiscal interviniente) de la totalidad de las causas cuyo objeto procesal comprenda los delitos de falsa denuncia</t>
  </si>
  <si>
    <t xml:space="preserve">Solicita en 17 puntos copia integra de los correos electronicos institucionales de 3 dependendencias del CM </t>
  </si>
  <si>
    <t xml:space="preserve">Dependencias </t>
  </si>
  <si>
    <t>Se remite respuesta elaborada por el CPE</t>
  </si>
  <si>
    <t>Solicita información estadística, taxonomías y documentos institucionales existentes del Sistema de Conciliación Previa en las Relaciones de Consumo y de la aplicación Mi Reclamo</t>
  </si>
  <si>
    <t>Tecnología y sistemas</t>
  </si>
  <si>
    <t>App Mi Reclamo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</si>
</sst>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1"/>
      <color theme="1"/>
      <name val="Calibri"/>
      <family val="2"/>
      <scheme val="minor"/>
    </font>
    <font>
      <sz val="11"/>
      <color rgb="FF000000"/>
      <name val="Calibri"/>
      <family val="2"/>
      <scheme val="minor"/>
    </font>
    <font>
      <sz val="10"/>
      <color theme="1"/>
      <name val="Roboto"/>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83">
    <xf numFmtId="0" fontId="0" fillId="0" borderId="0" xfId="0"/>
    <xf numFmtId="0" fontId="0" fillId="0" borderId="1" xfId="0" applyBorder="1" applyAlignment="1">
      <alignment vertical="top" wrapText="1"/>
    </xf>
    <xf numFmtId="0" fontId="1" fillId="0" borderId="1" xfId="0" applyFont="1" applyBorder="1" applyAlignment="1">
      <alignment horizontal="center" vertical="top"/>
    </xf>
    <xf numFmtId="0" fontId="0" fillId="0" borderId="1" xfId="0" applyBorder="1" applyAlignment="1">
      <alignment vertical="top"/>
    </xf>
    <xf numFmtId="0" fontId="0" fillId="0" borderId="1" xfId="0" applyFill="1" applyBorder="1" applyAlignment="1">
      <alignment vertical="top"/>
    </xf>
    <xf numFmtId="0" fontId="0" fillId="0" borderId="1" xfId="0" applyFill="1" applyBorder="1" applyAlignment="1">
      <alignment horizontal="justify" vertical="top"/>
    </xf>
    <xf numFmtId="0" fontId="0" fillId="0" borderId="1" xfId="0" applyBorder="1" applyAlignment="1">
      <alignment horizontal="justify" vertical="top"/>
    </xf>
    <xf numFmtId="0" fontId="0" fillId="3" borderId="1" xfId="0" applyFill="1" applyBorder="1" applyAlignment="1">
      <alignment horizontal="center" vertical="top" wrapText="1"/>
    </xf>
    <xf numFmtId="0" fontId="0" fillId="0" borderId="0" xfId="0" applyAlignment="1">
      <alignment vertical="top"/>
    </xf>
    <xf numFmtId="0" fontId="1" fillId="0" borderId="1" xfId="0" applyFont="1" applyBorder="1" applyAlignment="1">
      <alignment horizontal="left" vertical="top"/>
    </xf>
    <xf numFmtId="0" fontId="1" fillId="0" borderId="1" xfId="0" applyFont="1" applyBorder="1" applyAlignment="1">
      <alignment horizontal="center" vertical="top" wrapText="1"/>
    </xf>
    <xf numFmtId="0" fontId="1" fillId="0" borderId="0" xfId="0" applyFont="1" applyBorder="1" applyAlignment="1">
      <alignment horizontal="center" vertical="top" wrapText="1"/>
    </xf>
    <xf numFmtId="0" fontId="1" fillId="0" borderId="0" xfId="0" applyFont="1" applyBorder="1" applyAlignment="1">
      <alignment horizontal="center" vertical="top"/>
    </xf>
    <xf numFmtId="0" fontId="0" fillId="0" borderId="1" xfId="0" applyBorder="1" applyAlignment="1">
      <alignment horizontal="center" vertical="top"/>
    </xf>
    <xf numFmtId="0" fontId="0" fillId="0" borderId="1" xfId="0" applyBorder="1" applyAlignment="1">
      <alignment horizontal="left" vertical="top"/>
    </xf>
    <xf numFmtId="14" fontId="0" fillId="0" borderId="1" xfId="0" applyNumberFormat="1" applyBorder="1" applyAlignment="1">
      <alignment horizontal="center" vertical="top"/>
    </xf>
    <xf numFmtId="0" fontId="0" fillId="0" borderId="0" xfId="0" applyBorder="1" applyAlignment="1">
      <alignment vertical="top" wrapText="1"/>
    </xf>
    <xf numFmtId="0" fontId="0" fillId="0" borderId="1" xfId="0" applyFill="1" applyBorder="1" applyAlignment="1">
      <alignment horizontal="left" vertical="top"/>
    </xf>
    <xf numFmtId="0" fontId="0" fillId="0" borderId="0" xfId="0" applyBorder="1" applyAlignment="1">
      <alignment vertical="top"/>
    </xf>
    <xf numFmtId="0" fontId="0" fillId="0" borderId="1" xfId="0" applyBorder="1" applyAlignment="1">
      <alignment horizontal="justify" vertical="top" wrapText="1"/>
    </xf>
    <xf numFmtId="0" fontId="0" fillId="0" borderId="0" xfId="0" applyAlignment="1">
      <alignment vertical="top" wrapText="1"/>
    </xf>
    <xf numFmtId="0" fontId="0" fillId="0" borderId="2" xfId="0" applyFill="1" applyBorder="1" applyAlignment="1">
      <alignment horizontal="left" vertical="top"/>
    </xf>
    <xf numFmtId="0" fontId="0" fillId="0" borderId="1" xfId="0" applyFill="1" applyBorder="1" applyAlignment="1">
      <alignment horizontal="center" vertical="top"/>
    </xf>
    <xf numFmtId="0" fontId="0" fillId="0" borderId="3" xfId="0" applyBorder="1" applyAlignment="1">
      <alignment vertical="top" wrapText="1"/>
    </xf>
    <xf numFmtId="0" fontId="0" fillId="0" borderId="0" xfId="0" applyFill="1" applyBorder="1" applyAlignment="1">
      <alignment vertical="top" wrapText="1"/>
    </xf>
    <xf numFmtId="0" fontId="0" fillId="0" borderId="0" xfId="0" applyFont="1" applyFill="1" applyBorder="1" applyAlignment="1">
      <alignment vertical="top" wrapText="1"/>
    </xf>
    <xf numFmtId="0" fontId="0" fillId="2" borderId="1" xfId="0" applyFill="1" applyBorder="1" applyAlignment="1">
      <alignment horizontal="center" vertical="top"/>
    </xf>
    <xf numFmtId="0" fontId="0" fillId="2" borderId="1" xfId="0" applyFill="1" applyBorder="1" applyAlignment="1">
      <alignment vertical="top"/>
    </xf>
    <xf numFmtId="0" fontId="0" fillId="2" borderId="2" xfId="0" applyFill="1" applyBorder="1" applyAlignment="1">
      <alignment vertical="top"/>
    </xf>
    <xf numFmtId="0" fontId="0" fillId="2" borderId="1" xfId="0" applyFill="1" applyBorder="1" applyAlignment="1">
      <alignment horizontal="left" vertical="top"/>
    </xf>
    <xf numFmtId="0" fontId="0" fillId="2" borderId="1" xfId="0" applyFill="1" applyBorder="1" applyAlignment="1">
      <alignment vertical="top" wrapText="1"/>
    </xf>
    <xf numFmtId="0" fontId="2" fillId="0" borderId="0" xfId="0" applyFont="1" applyBorder="1" applyAlignment="1">
      <alignment vertical="top"/>
    </xf>
    <xf numFmtId="0" fontId="0" fillId="0" borderId="4" xfId="0" applyBorder="1" applyAlignment="1">
      <alignment horizontal="left" vertical="top" wrapText="1"/>
    </xf>
    <xf numFmtId="0" fontId="0" fillId="0" borderId="1" xfId="0" applyBorder="1" applyAlignment="1">
      <alignment horizontal="center" vertical="top" wrapText="1"/>
    </xf>
    <xf numFmtId="0" fontId="0" fillId="0" borderId="1" xfId="0" applyBorder="1" applyAlignment="1">
      <alignment horizontal="left" vertical="top" wrapText="1"/>
    </xf>
    <xf numFmtId="0" fontId="0" fillId="0" borderId="0" xfId="0" applyAlignment="1">
      <alignment horizontal="center" vertical="top"/>
    </xf>
    <xf numFmtId="0" fontId="0" fillId="3" borderId="1" xfId="0" applyFill="1" applyBorder="1" applyAlignment="1">
      <alignment vertical="top"/>
    </xf>
    <xf numFmtId="0" fontId="0" fillId="3" borderId="1" xfId="0" applyFill="1" applyBorder="1" applyAlignment="1">
      <alignment horizontal="center" vertical="top"/>
    </xf>
    <xf numFmtId="0" fontId="0" fillId="3" borderId="0" xfId="0" applyFill="1" applyAlignment="1">
      <alignment vertical="top"/>
    </xf>
    <xf numFmtId="0" fontId="0" fillId="3" borderId="1" xfId="0" applyFill="1" applyBorder="1" applyAlignment="1">
      <alignment vertical="top" wrapText="1"/>
    </xf>
    <xf numFmtId="0" fontId="0" fillId="0" borderId="3" xfId="0" applyBorder="1" applyAlignment="1">
      <alignment horizontal="center" vertical="top"/>
    </xf>
    <xf numFmtId="14" fontId="0" fillId="0" borderId="1" xfId="0" applyNumberFormat="1" applyFont="1" applyBorder="1" applyAlignment="1">
      <alignment horizontal="center" vertical="top"/>
    </xf>
    <xf numFmtId="14" fontId="0" fillId="0" borderId="1" xfId="0" applyNumberFormat="1" applyFont="1" applyFill="1" applyBorder="1" applyAlignment="1">
      <alignment horizontal="center" vertical="top"/>
    </xf>
    <xf numFmtId="14" fontId="0" fillId="2" borderId="1" xfId="0" applyNumberFormat="1" applyFont="1" applyFill="1" applyBorder="1" applyAlignment="1">
      <alignment horizontal="center" vertical="top"/>
    </xf>
    <xf numFmtId="14" fontId="0" fillId="3" borderId="1" xfId="0" applyNumberFormat="1" applyFont="1" applyFill="1" applyBorder="1" applyAlignment="1">
      <alignment horizontal="center" vertical="top"/>
    </xf>
    <xf numFmtId="0" fontId="0" fillId="0" borderId="0" xfId="0" applyFont="1" applyAlignment="1">
      <alignment horizontal="center" vertical="top"/>
    </xf>
    <xf numFmtId="14" fontId="0" fillId="0" borderId="1" xfId="0" applyNumberFormat="1" applyFont="1" applyFill="1" applyBorder="1" applyAlignment="1">
      <alignment horizontal="center" vertical="center" wrapText="1"/>
    </xf>
    <xf numFmtId="14" fontId="0" fillId="4" borderId="1" xfId="0" applyNumberFormat="1" applyFont="1" applyFill="1" applyBorder="1" applyAlignment="1">
      <alignment horizontal="center" vertical="center" wrapText="1"/>
    </xf>
    <xf numFmtId="0" fontId="0" fillId="0" borderId="1" xfId="0" applyFont="1" applyBorder="1" applyAlignment="1">
      <alignment horizontal="center" vertical="top"/>
    </xf>
    <xf numFmtId="0" fontId="0" fillId="2" borderId="1" xfId="0" applyFont="1" applyFill="1" applyBorder="1" applyAlignment="1">
      <alignment horizontal="center" vertical="top"/>
    </xf>
    <xf numFmtId="14" fontId="0" fillId="0" borderId="0" xfId="0" applyNumberFormat="1" applyFont="1" applyAlignment="1">
      <alignment horizontal="center" vertical="top"/>
    </xf>
    <xf numFmtId="0" fontId="0" fillId="0" borderId="5" xfId="0" applyBorder="1" applyAlignment="1">
      <alignment vertical="top" wrapText="1"/>
    </xf>
    <xf numFmtId="0" fontId="0" fillId="0" borderId="5" xfId="0" applyBorder="1" applyAlignment="1">
      <alignment vertical="top"/>
    </xf>
    <xf numFmtId="0" fontId="0" fillId="0" borderId="0" xfId="0" applyFont="1" applyAlignment="1">
      <alignment vertical="top"/>
    </xf>
    <xf numFmtId="0" fontId="0" fillId="0" borderId="1" xfId="0" applyFont="1" applyFill="1" applyBorder="1" applyAlignment="1">
      <alignment horizontal="center" vertical="top"/>
    </xf>
    <xf numFmtId="0" fontId="0" fillId="0" borderId="1" xfId="0" applyFont="1" applyBorder="1" applyAlignment="1">
      <alignment vertical="top"/>
    </xf>
    <xf numFmtId="0" fontId="0" fillId="0" borderId="0" xfId="0" applyFont="1" applyAlignment="1">
      <alignment vertical="top" wrapText="1"/>
    </xf>
    <xf numFmtId="0" fontId="0" fillId="0" borderId="1" xfId="0" applyFont="1" applyFill="1" applyBorder="1" applyAlignment="1">
      <alignment vertical="top"/>
    </xf>
    <xf numFmtId="0" fontId="0" fillId="0" borderId="1" xfId="0" applyFont="1" applyBorder="1" applyAlignment="1">
      <alignment vertical="top" wrapText="1"/>
    </xf>
    <xf numFmtId="0" fontId="0" fillId="0" borderId="1" xfId="0" applyFont="1" applyBorder="1" applyAlignment="1">
      <alignment horizontal="left" vertical="top"/>
    </xf>
    <xf numFmtId="0" fontId="0" fillId="4" borderId="1" xfId="0" applyFont="1" applyFill="1" applyBorder="1" applyAlignment="1">
      <alignment horizontal="center" vertical="center" wrapText="1"/>
    </xf>
    <xf numFmtId="0" fontId="0" fillId="4" borderId="1" xfId="0" applyFont="1" applyFill="1" applyBorder="1" applyAlignment="1">
      <alignment vertical="center" wrapText="1"/>
    </xf>
    <xf numFmtId="0" fontId="0" fillId="0" borderId="0" xfId="0" applyFont="1" applyBorder="1" applyAlignment="1">
      <alignment vertical="top"/>
    </xf>
    <xf numFmtId="0" fontId="0" fillId="0" borderId="0" xfId="0" applyFont="1" applyBorder="1" applyAlignment="1">
      <alignment vertical="top" wrapText="1"/>
    </xf>
    <xf numFmtId="0" fontId="0" fillId="0" borderId="3" xfId="0" applyBorder="1" applyAlignment="1">
      <alignment vertical="top"/>
    </xf>
    <xf numFmtId="0" fontId="0" fillId="0" borderId="6" xfId="0" applyBorder="1" applyAlignment="1">
      <alignment vertical="top"/>
    </xf>
    <xf numFmtId="0" fontId="0" fillId="0" borderId="7" xfId="0" applyBorder="1" applyAlignment="1">
      <alignment vertical="top"/>
    </xf>
    <xf numFmtId="14" fontId="0" fillId="0" borderId="3" xfId="0" applyNumberFormat="1" applyFont="1" applyBorder="1" applyAlignment="1">
      <alignment horizontal="center" vertical="top"/>
    </xf>
    <xf numFmtId="0" fontId="0" fillId="0" borderId="3" xfId="0" applyFill="1" applyBorder="1" applyAlignment="1">
      <alignment vertical="top"/>
    </xf>
    <xf numFmtId="0" fontId="0" fillId="0" borderId="3" xfId="0" applyFill="1" applyBorder="1" applyAlignment="1">
      <alignment horizontal="center" vertical="top"/>
    </xf>
    <xf numFmtId="0" fontId="0" fillId="4" borderId="3" xfId="0" applyFont="1" applyFill="1" applyBorder="1" applyAlignment="1">
      <alignment vertical="center" wrapText="1"/>
    </xf>
    <xf numFmtId="0" fontId="0" fillId="0" borderId="3" xfId="0" applyFont="1" applyBorder="1" applyAlignment="1">
      <alignment vertical="top"/>
    </xf>
    <xf numFmtId="0" fontId="0" fillId="4" borderId="3" xfId="0" applyFont="1" applyFill="1" applyBorder="1" applyAlignment="1">
      <alignment horizontal="center" vertical="center" wrapText="1"/>
    </xf>
    <xf numFmtId="14" fontId="0" fillId="0" borderId="3" xfId="0" applyNumberFormat="1" applyFont="1" applyFill="1" applyBorder="1" applyAlignment="1">
      <alignment horizontal="center" vertical="center" wrapText="1"/>
    </xf>
    <xf numFmtId="0" fontId="0" fillId="0" borderId="3" xfId="0" applyFont="1" applyFill="1" applyBorder="1" applyAlignment="1">
      <alignment vertical="top"/>
    </xf>
    <xf numFmtId="14" fontId="0" fillId="4" borderId="3" xfId="0" applyNumberFormat="1" applyFont="1" applyFill="1" applyBorder="1" applyAlignment="1">
      <alignment horizontal="center" vertical="center" wrapText="1"/>
    </xf>
    <xf numFmtId="0" fontId="0" fillId="0" borderId="3" xfId="0" applyFont="1" applyBorder="1" applyAlignment="1">
      <alignment horizontal="center" vertical="top"/>
    </xf>
    <xf numFmtId="0" fontId="0" fillId="0" borderId="3" xfId="0" applyFont="1" applyBorder="1" applyAlignment="1">
      <alignment vertical="top" wrapText="1"/>
    </xf>
    <xf numFmtId="0" fontId="3" fillId="4" borderId="1" xfId="0" applyFont="1" applyFill="1" applyBorder="1" applyAlignment="1">
      <alignment vertical="center" wrapText="1"/>
    </xf>
    <xf numFmtId="14" fontId="3" fillId="0" borderId="1" xfId="0" applyNumberFormat="1" applyFont="1" applyFill="1" applyBorder="1" applyAlignment="1">
      <alignment horizontal="center" vertical="center" wrapText="1"/>
    </xf>
    <xf numFmtId="0" fontId="0" fillId="0" borderId="1" xfId="0" applyBorder="1" applyAlignment="1">
      <alignment horizontal="left" vertical="center"/>
    </xf>
    <xf numFmtId="0" fontId="3" fillId="4" borderId="1" xfId="0" applyFont="1" applyFill="1" applyBorder="1" applyAlignment="1">
      <alignment vertical="center"/>
    </xf>
    <xf numFmtId="14" fontId="3" fillId="0"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olicitudes%20de%20AIP%20a&#241;os%2017-18-19-20-21-22-23-24.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licitudes de AIP años 17-18-1"/>
    </sheetNames>
    <sheetDataSet>
      <sheetData sheetId="0">
        <row r="75">
          <cell r="A75">
            <v>2024</v>
          </cell>
          <cell r="C75" t="str">
            <v>particular</v>
          </cell>
          <cell r="E75" t="str">
            <v>oficicina de estadisticas</v>
          </cell>
          <cell r="G75" t="str">
            <v xml:space="preserve">informacion sobre mediaciones historico </v>
          </cell>
          <cell r="H75" t="str">
            <v>pedido de informes</v>
          </cell>
          <cell r="I75" t="str">
            <v>solicitud de informacion</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8"/>
  <sheetViews>
    <sheetView tabSelected="1" zoomScaleNormal="100" workbookViewId="0">
      <pane ySplit="1" topLeftCell="A113" activePane="bottomLeft" state="frozen"/>
      <selection activeCell="J1" sqref="J1"/>
      <selection pane="bottomLeft" activeCell="A137" sqref="A137"/>
    </sheetView>
  </sheetViews>
  <sheetFormatPr baseColWidth="10" defaultRowHeight="15"/>
  <cols>
    <col min="1" max="1" width="11.42578125" style="8"/>
    <col min="2" max="2" width="13.140625" style="8" customWidth="1"/>
    <col min="3" max="3" width="21" style="8" customWidth="1"/>
    <col min="4" max="4" width="16.28515625" style="35" customWidth="1"/>
    <col min="5" max="5" width="55.85546875" style="8" bestFit="1" customWidth="1"/>
    <col min="6" max="6" width="16" style="45" customWidth="1"/>
    <col min="7" max="7" width="66" style="8" customWidth="1"/>
    <col min="8" max="8" width="42.5703125" style="8" customWidth="1"/>
    <col min="9" max="9" width="45.85546875" style="8" customWidth="1"/>
    <col min="10" max="11" width="21" style="45" customWidth="1"/>
    <col min="12" max="13" width="21" style="35" customWidth="1"/>
    <col min="14" max="14" width="21" style="45" customWidth="1"/>
    <col min="15" max="15" width="21" style="8" customWidth="1"/>
    <col min="16" max="17" width="21" style="35" customWidth="1"/>
    <col min="18" max="18" width="21" style="8" customWidth="1"/>
    <col min="19" max="19" width="17.5703125" style="20" customWidth="1"/>
    <col min="20" max="20" width="46.7109375" style="8" customWidth="1"/>
    <col min="21" max="21" width="18.7109375" style="20" customWidth="1"/>
    <col min="22" max="22" width="32.42578125" style="8" customWidth="1"/>
    <col min="23" max="16384" width="11.42578125" style="8"/>
  </cols>
  <sheetData>
    <row r="1" spans="1:22">
      <c r="A1" s="2" t="s">
        <v>2</v>
      </c>
      <c r="B1" s="2" t="s">
        <v>0</v>
      </c>
      <c r="C1" s="2" t="s">
        <v>1</v>
      </c>
      <c r="D1" s="2" t="s">
        <v>3</v>
      </c>
      <c r="E1" s="2" t="s">
        <v>4</v>
      </c>
      <c r="F1" s="2" t="s">
        <v>5</v>
      </c>
      <c r="G1" s="2" t="s">
        <v>6</v>
      </c>
      <c r="H1" s="9" t="s">
        <v>7</v>
      </c>
      <c r="I1" s="2" t="s">
        <v>8</v>
      </c>
      <c r="J1" s="2" t="s">
        <v>20</v>
      </c>
      <c r="K1" s="2" t="s">
        <v>21</v>
      </c>
      <c r="L1" s="2" t="s">
        <v>9</v>
      </c>
      <c r="M1" s="2" t="s">
        <v>10</v>
      </c>
      <c r="N1" s="2" t="s">
        <v>11</v>
      </c>
      <c r="O1" s="2" t="s">
        <v>12</v>
      </c>
      <c r="P1" s="2" t="s">
        <v>13</v>
      </c>
      <c r="Q1" s="2" t="s">
        <v>14</v>
      </c>
      <c r="R1" s="2" t="s">
        <v>15</v>
      </c>
      <c r="S1" s="10" t="s">
        <v>16</v>
      </c>
      <c r="T1" s="2" t="s">
        <v>12</v>
      </c>
      <c r="U1" s="11"/>
      <c r="V1" s="12"/>
    </row>
    <row r="2" spans="1:22" ht="50.25" customHeight="1">
      <c r="A2" s="13">
        <v>2017</v>
      </c>
      <c r="B2" s="13"/>
      <c r="C2" s="14" t="s">
        <v>17</v>
      </c>
      <c r="D2" s="13">
        <v>11468</v>
      </c>
      <c r="E2" s="14" t="s">
        <v>92</v>
      </c>
      <c r="F2" s="41">
        <v>42885</v>
      </c>
      <c r="G2" s="14" t="s">
        <v>149</v>
      </c>
      <c r="H2" s="14" t="s">
        <v>19</v>
      </c>
      <c r="I2" s="14" t="s">
        <v>95</v>
      </c>
      <c r="J2" s="41">
        <v>42898</v>
      </c>
      <c r="K2" s="41">
        <v>42907</v>
      </c>
      <c r="L2" s="13" t="s">
        <v>22</v>
      </c>
      <c r="M2" s="13" t="s">
        <v>23</v>
      </c>
      <c r="N2" s="41">
        <v>42922</v>
      </c>
      <c r="O2" s="13"/>
      <c r="P2" s="13" t="s">
        <v>24</v>
      </c>
      <c r="Q2" s="13">
        <f>N2-F2</f>
        <v>37</v>
      </c>
      <c r="R2" s="6" t="s">
        <v>232</v>
      </c>
      <c r="S2" s="3" t="s">
        <v>25</v>
      </c>
      <c r="T2" s="3"/>
      <c r="U2" s="16"/>
      <c r="V2" s="16"/>
    </row>
    <row r="3" spans="1:22" ht="39.75" customHeight="1">
      <c r="A3" s="13">
        <v>2017</v>
      </c>
      <c r="B3" s="13"/>
      <c r="C3" s="14" t="s">
        <v>17</v>
      </c>
      <c r="D3" s="13">
        <v>15654</v>
      </c>
      <c r="E3" s="17" t="s">
        <v>141</v>
      </c>
      <c r="F3" s="41">
        <v>42923</v>
      </c>
      <c r="G3" s="14" t="s">
        <v>27</v>
      </c>
      <c r="H3" s="14" t="s">
        <v>28</v>
      </c>
      <c r="I3" s="14" t="s">
        <v>29</v>
      </c>
      <c r="J3" s="41">
        <v>42957</v>
      </c>
      <c r="K3" s="41">
        <v>42972</v>
      </c>
      <c r="L3" s="13" t="s">
        <v>22</v>
      </c>
      <c r="M3" s="13" t="s">
        <v>32</v>
      </c>
      <c r="N3" s="41">
        <v>42954</v>
      </c>
      <c r="O3" s="13"/>
      <c r="P3" s="13" t="s">
        <v>24</v>
      </c>
      <c r="Q3" s="13">
        <f t="shared" ref="Q3:Q40" si="0">N3-F3</f>
        <v>31</v>
      </c>
      <c r="R3" s="6" t="s">
        <v>217</v>
      </c>
      <c r="S3" s="1" t="s">
        <v>30</v>
      </c>
      <c r="T3" s="3"/>
      <c r="U3" s="18"/>
      <c r="V3" s="16"/>
    </row>
    <row r="4" spans="1:22" ht="39.75" customHeight="1">
      <c r="A4" s="13">
        <v>2017</v>
      </c>
      <c r="B4" s="13"/>
      <c r="C4" s="14" t="s">
        <v>31</v>
      </c>
      <c r="D4" s="13">
        <v>15861</v>
      </c>
      <c r="E4" s="14" t="s">
        <v>92</v>
      </c>
      <c r="F4" s="41">
        <v>42923</v>
      </c>
      <c r="G4" s="14" t="s">
        <v>269</v>
      </c>
      <c r="H4" s="14" t="s">
        <v>19</v>
      </c>
      <c r="I4" s="14" t="s">
        <v>95</v>
      </c>
      <c r="J4" s="41">
        <v>42957</v>
      </c>
      <c r="K4" s="41">
        <v>42972</v>
      </c>
      <c r="L4" s="13" t="s">
        <v>22</v>
      </c>
      <c r="M4" s="13" t="s">
        <v>32</v>
      </c>
      <c r="N4" s="41">
        <v>42972</v>
      </c>
      <c r="O4" s="13"/>
      <c r="P4" s="13" t="s">
        <v>24</v>
      </c>
      <c r="Q4" s="13">
        <f t="shared" si="0"/>
        <v>49</v>
      </c>
      <c r="R4" s="6" t="s">
        <v>218</v>
      </c>
      <c r="S4" s="1" t="s">
        <v>33</v>
      </c>
      <c r="T4" s="3"/>
      <c r="U4" s="18"/>
      <c r="V4" s="18"/>
    </row>
    <row r="5" spans="1:22" ht="40.5" customHeight="1">
      <c r="A5" s="13">
        <v>2017</v>
      </c>
      <c r="B5" s="13"/>
      <c r="C5" s="14" t="s">
        <v>31</v>
      </c>
      <c r="D5" s="13">
        <v>19569</v>
      </c>
      <c r="E5" s="14" t="s">
        <v>35</v>
      </c>
      <c r="F5" s="41">
        <v>42984</v>
      </c>
      <c r="G5" s="14" t="s">
        <v>34</v>
      </c>
      <c r="H5" s="14" t="s">
        <v>28</v>
      </c>
      <c r="I5" s="14" t="s">
        <v>29</v>
      </c>
      <c r="J5" s="41">
        <v>42998</v>
      </c>
      <c r="K5" s="41">
        <v>43012</v>
      </c>
      <c r="L5" s="13" t="s">
        <v>22</v>
      </c>
      <c r="M5" s="13" t="s">
        <v>32</v>
      </c>
      <c r="N5" s="41">
        <v>43012</v>
      </c>
      <c r="O5" s="13"/>
      <c r="P5" s="13" t="s">
        <v>24</v>
      </c>
      <c r="Q5" s="13">
        <f t="shared" si="0"/>
        <v>28</v>
      </c>
      <c r="R5" s="19" t="s">
        <v>219</v>
      </c>
      <c r="S5" s="1" t="s">
        <v>25</v>
      </c>
      <c r="T5" s="3"/>
    </row>
    <row r="6" spans="1:22" ht="45" customHeight="1">
      <c r="A6" s="13">
        <v>2018</v>
      </c>
      <c r="B6" s="13"/>
      <c r="C6" s="14" t="s">
        <v>17</v>
      </c>
      <c r="D6" s="13">
        <v>5903</v>
      </c>
      <c r="E6" s="14" t="s">
        <v>36</v>
      </c>
      <c r="F6" s="41">
        <v>43182</v>
      </c>
      <c r="G6" s="14" t="s">
        <v>37</v>
      </c>
      <c r="H6" s="14" t="s">
        <v>19</v>
      </c>
      <c r="I6" s="14" t="s">
        <v>18</v>
      </c>
      <c r="J6" s="41">
        <v>43182</v>
      </c>
      <c r="K6" s="41">
        <v>43214</v>
      </c>
      <c r="L6" s="13" t="s">
        <v>22</v>
      </c>
      <c r="M6" s="13" t="s">
        <v>32</v>
      </c>
      <c r="N6" s="41">
        <v>43214</v>
      </c>
      <c r="O6" s="13"/>
      <c r="P6" s="13" t="s">
        <v>24</v>
      </c>
      <c r="Q6" s="13">
        <f t="shared" si="0"/>
        <v>32</v>
      </c>
      <c r="R6" s="6" t="s">
        <v>38</v>
      </c>
      <c r="S6" s="1" t="s">
        <v>33</v>
      </c>
      <c r="T6" s="3"/>
    </row>
    <row r="7" spans="1:22" ht="46.5" customHeight="1">
      <c r="A7" s="13">
        <v>2018</v>
      </c>
      <c r="B7" s="13"/>
      <c r="C7" s="14" t="s">
        <v>31</v>
      </c>
      <c r="D7" s="13">
        <v>7670</v>
      </c>
      <c r="E7" s="14" t="s">
        <v>271</v>
      </c>
      <c r="F7" s="41">
        <v>43216</v>
      </c>
      <c r="G7" s="21" t="s">
        <v>40</v>
      </c>
      <c r="H7" s="14" t="s">
        <v>39</v>
      </c>
      <c r="I7" s="14" t="s">
        <v>41</v>
      </c>
      <c r="J7" s="41">
        <v>43231</v>
      </c>
      <c r="K7" s="41">
        <v>43248</v>
      </c>
      <c r="L7" s="13" t="s">
        <v>22</v>
      </c>
      <c r="M7" s="13"/>
      <c r="N7" s="48"/>
      <c r="O7" s="13" t="s">
        <v>42</v>
      </c>
      <c r="P7" s="13"/>
      <c r="Q7" s="13">
        <f t="shared" si="0"/>
        <v>-43216</v>
      </c>
      <c r="R7" s="13"/>
      <c r="S7" s="1" t="s">
        <v>30</v>
      </c>
      <c r="T7" s="3"/>
    </row>
    <row r="8" spans="1:22" ht="46.5" customHeight="1">
      <c r="A8" s="13">
        <v>2018</v>
      </c>
      <c r="B8" s="13"/>
      <c r="C8" s="14" t="s">
        <v>43</v>
      </c>
      <c r="D8" s="13" t="s">
        <v>44</v>
      </c>
      <c r="E8" s="14" t="s">
        <v>152</v>
      </c>
      <c r="F8" s="41">
        <v>43308</v>
      </c>
      <c r="G8" s="14" t="s">
        <v>45</v>
      </c>
      <c r="H8" s="14" t="s">
        <v>28</v>
      </c>
      <c r="I8" s="14" t="s">
        <v>29</v>
      </c>
      <c r="J8" s="41">
        <v>43322</v>
      </c>
      <c r="K8" s="41">
        <v>43339</v>
      </c>
      <c r="L8" s="13" t="s">
        <v>22</v>
      </c>
      <c r="M8" s="13" t="s">
        <v>32</v>
      </c>
      <c r="N8" s="41">
        <v>43333</v>
      </c>
      <c r="O8" s="13"/>
      <c r="P8" s="13" t="s">
        <v>24</v>
      </c>
      <c r="Q8" s="13">
        <f t="shared" si="0"/>
        <v>25</v>
      </c>
      <c r="R8" s="6" t="s">
        <v>220</v>
      </c>
      <c r="S8" s="1" t="s">
        <v>25</v>
      </c>
      <c r="T8" s="3"/>
    </row>
    <row r="9" spans="1:22" ht="45.75" customHeight="1">
      <c r="A9" s="13">
        <v>2018</v>
      </c>
      <c r="B9" s="13"/>
      <c r="C9" s="14" t="s">
        <v>43</v>
      </c>
      <c r="D9" s="13" t="s">
        <v>46</v>
      </c>
      <c r="E9" s="14" t="s">
        <v>141</v>
      </c>
      <c r="F9" s="41">
        <v>43385</v>
      </c>
      <c r="G9" s="14" t="s">
        <v>100</v>
      </c>
      <c r="H9" s="14" t="s">
        <v>28</v>
      </c>
      <c r="I9" s="14" t="s">
        <v>29</v>
      </c>
      <c r="J9" s="41">
        <v>43402</v>
      </c>
      <c r="K9" s="41">
        <v>43416</v>
      </c>
      <c r="L9" s="13" t="s">
        <v>22</v>
      </c>
      <c r="M9" s="13" t="s">
        <v>32</v>
      </c>
      <c r="N9" s="41">
        <v>43402</v>
      </c>
      <c r="O9" s="13"/>
      <c r="P9" s="13" t="s">
        <v>24</v>
      </c>
      <c r="Q9" s="13">
        <f t="shared" si="0"/>
        <v>17</v>
      </c>
      <c r="R9" s="6" t="s">
        <v>47</v>
      </c>
      <c r="S9" s="1" t="s">
        <v>30</v>
      </c>
      <c r="T9" s="3"/>
    </row>
    <row r="10" spans="1:22" ht="46.5" customHeight="1">
      <c r="A10" s="13">
        <v>2018</v>
      </c>
      <c r="B10" s="13"/>
      <c r="C10" s="14" t="s">
        <v>31</v>
      </c>
      <c r="D10" s="13" t="s">
        <v>48</v>
      </c>
      <c r="E10" s="14"/>
      <c r="F10" s="41">
        <v>43399</v>
      </c>
      <c r="G10" s="14" t="s">
        <v>270</v>
      </c>
      <c r="H10" s="14"/>
      <c r="I10" s="14"/>
      <c r="J10" s="48"/>
      <c r="K10" s="48"/>
      <c r="L10" s="13" t="s">
        <v>22</v>
      </c>
      <c r="M10" s="13" t="s">
        <v>32</v>
      </c>
      <c r="N10" s="41">
        <v>43402</v>
      </c>
      <c r="O10" s="6" t="s">
        <v>49</v>
      </c>
      <c r="P10" s="13"/>
      <c r="Q10" s="13">
        <f t="shared" si="0"/>
        <v>3</v>
      </c>
      <c r="R10" s="13"/>
      <c r="S10" s="1" t="s">
        <v>30</v>
      </c>
      <c r="T10" s="3"/>
    </row>
    <row r="11" spans="1:22" ht="53.25" customHeight="1">
      <c r="A11" s="13">
        <v>2018</v>
      </c>
      <c r="B11" s="13"/>
      <c r="C11" s="14" t="s">
        <v>17</v>
      </c>
      <c r="D11" s="13" t="s">
        <v>51</v>
      </c>
      <c r="E11" s="14" t="s">
        <v>52</v>
      </c>
      <c r="F11" s="41">
        <v>43427</v>
      </c>
      <c r="G11" s="14" t="s">
        <v>50</v>
      </c>
      <c r="H11" s="14" t="s">
        <v>28</v>
      </c>
      <c r="I11" s="14" t="s">
        <v>29</v>
      </c>
      <c r="J11" s="41">
        <v>43441</v>
      </c>
      <c r="K11" s="41">
        <v>43455</v>
      </c>
      <c r="L11" s="13" t="s">
        <v>22</v>
      </c>
      <c r="M11" s="13" t="s">
        <v>23</v>
      </c>
      <c r="N11" s="41">
        <v>43462</v>
      </c>
      <c r="O11" s="13"/>
      <c r="P11" s="13" t="s">
        <v>24</v>
      </c>
      <c r="Q11" s="13">
        <f t="shared" si="0"/>
        <v>35</v>
      </c>
      <c r="R11" s="6" t="s">
        <v>53</v>
      </c>
      <c r="S11" s="1" t="s">
        <v>33</v>
      </c>
      <c r="T11" s="3"/>
    </row>
    <row r="12" spans="1:22" ht="46.5" customHeight="1">
      <c r="A12" s="13">
        <v>2018</v>
      </c>
      <c r="B12" s="13"/>
      <c r="C12" s="14" t="s">
        <v>54</v>
      </c>
      <c r="D12" s="13" t="s">
        <v>55</v>
      </c>
      <c r="E12" s="14" t="s">
        <v>56</v>
      </c>
      <c r="F12" s="41">
        <v>43431</v>
      </c>
      <c r="G12" s="14" t="s">
        <v>57</v>
      </c>
      <c r="H12" s="14" t="s">
        <v>58</v>
      </c>
      <c r="I12" s="14" t="s">
        <v>118</v>
      </c>
      <c r="J12" s="41">
        <v>43445</v>
      </c>
      <c r="K12" s="41">
        <v>43462</v>
      </c>
      <c r="L12" s="13" t="s">
        <v>22</v>
      </c>
      <c r="M12" s="13" t="s">
        <v>32</v>
      </c>
      <c r="N12" s="41">
        <v>43444</v>
      </c>
      <c r="O12" s="13"/>
      <c r="P12" s="13" t="s">
        <v>24</v>
      </c>
      <c r="Q12" s="13">
        <f t="shared" si="0"/>
        <v>13</v>
      </c>
      <c r="R12" s="6" t="s">
        <v>59</v>
      </c>
      <c r="S12" s="1" t="s">
        <v>30</v>
      </c>
      <c r="T12" s="3"/>
    </row>
    <row r="13" spans="1:22" ht="54" customHeight="1">
      <c r="A13" s="13">
        <v>2018</v>
      </c>
      <c r="B13" s="13"/>
      <c r="C13" s="14" t="s">
        <v>17</v>
      </c>
      <c r="D13" s="13" t="s">
        <v>60</v>
      </c>
      <c r="E13" s="14" t="s">
        <v>62</v>
      </c>
      <c r="F13" s="41">
        <v>43460</v>
      </c>
      <c r="G13" s="14" t="s">
        <v>61</v>
      </c>
      <c r="H13" s="14" t="s">
        <v>64</v>
      </c>
      <c r="I13" s="14" t="s">
        <v>63</v>
      </c>
      <c r="J13" s="41">
        <v>43508</v>
      </c>
      <c r="K13" s="41">
        <v>43522</v>
      </c>
      <c r="L13" s="13" t="s">
        <v>22</v>
      </c>
      <c r="M13" s="13" t="s">
        <v>32</v>
      </c>
      <c r="N13" s="41">
        <v>43476</v>
      </c>
      <c r="O13" s="13"/>
      <c r="P13" s="13" t="s">
        <v>24</v>
      </c>
      <c r="Q13" s="13">
        <f t="shared" si="0"/>
        <v>16</v>
      </c>
      <c r="R13" s="6" t="s">
        <v>221</v>
      </c>
      <c r="S13" s="1" t="s">
        <v>30</v>
      </c>
      <c r="T13" s="3"/>
    </row>
    <row r="14" spans="1:22" ht="57.75" customHeight="1">
      <c r="A14" s="13">
        <v>2019</v>
      </c>
      <c r="B14" s="13"/>
      <c r="C14" s="14" t="s">
        <v>17</v>
      </c>
      <c r="D14" s="13" t="s">
        <v>65</v>
      </c>
      <c r="E14" s="14" t="s">
        <v>66</v>
      </c>
      <c r="F14" s="41">
        <v>43521</v>
      </c>
      <c r="G14" s="14" t="s">
        <v>67</v>
      </c>
      <c r="H14" s="14" t="s">
        <v>39</v>
      </c>
      <c r="I14" s="14" t="s">
        <v>41</v>
      </c>
      <c r="J14" s="41">
        <v>43536</v>
      </c>
      <c r="K14" s="41">
        <v>43550</v>
      </c>
      <c r="L14" s="13" t="s">
        <v>22</v>
      </c>
      <c r="M14" s="13" t="s">
        <v>32</v>
      </c>
      <c r="N14" s="48"/>
      <c r="O14" s="6" t="s">
        <v>68</v>
      </c>
      <c r="P14" s="13"/>
      <c r="Q14" s="13">
        <f>N14-F14</f>
        <v>-43521</v>
      </c>
      <c r="R14" s="13"/>
      <c r="S14" s="1"/>
      <c r="T14" s="3"/>
    </row>
    <row r="15" spans="1:22" ht="52.5" customHeight="1">
      <c r="A15" s="22">
        <v>2019</v>
      </c>
      <c r="B15" s="22"/>
      <c r="C15" s="17" t="s">
        <v>31</v>
      </c>
      <c r="D15" s="22" t="s">
        <v>69</v>
      </c>
      <c r="E15" s="17" t="s">
        <v>141</v>
      </c>
      <c r="F15" s="42">
        <v>43640</v>
      </c>
      <c r="G15" s="17" t="s">
        <v>70</v>
      </c>
      <c r="H15" s="17" t="s">
        <v>28</v>
      </c>
      <c r="I15" s="17" t="s">
        <v>29</v>
      </c>
      <c r="J15" s="42">
        <v>43656</v>
      </c>
      <c r="K15" s="42">
        <v>43670</v>
      </c>
      <c r="L15" s="22" t="s">
        <v>22</v>
      </c>
      <c r="M15" s="22" t="s">
        <v>32</v>
      </c>
      <c r="N15" s="42">
        <v>43647</v>
      </c>
      <c r="O15" s="22"/>
      <c r="P15" s="22" t="s">
        <v>24</v>
      </c>
      <c r="Q15" s="13">
        <f t="shared" si="0"/>
        <v>7</v>
      </c>
      <c r="R15" s="5" t="s">
        <v>71</v>
      </c>
      <c r="S15" s="1" t="s">
        <v>30</v>
      </c>
      <c r="T15" s="3"/>
    </row>
    <row r="16" spans="1:22" ht="48" customHeight="1">
      <c r="A16" s="22">
        <v>2019</v>
      </c>
      <c r="B16" s="22"/>
      <c r="C16" s="17" t="s">
        <v>17</v>
      </c>
      <c r="D16" s="22" t="s">
        <v>72</v>
      </c>
      <c r="E16" s="17" t="s">
        <v>73</v>
      </c>
      <c r="F16" s="42">
        <v>43643</v>
      </c>
      <c r="G16" s="17" t="s">
        <v>74</v>
      </c>
      <c r="H16" s="17" t="s">
        <v>58</v>
      </c>
      <c r="I16" s="17" t="s">
        <v>75</v>
      </c>
      <c r="J16" s="42">
        <v>43661</v>
      </c>
      <c r="K16" s="42">
        <v>43675</v>
      </c>
      <c r="L16" s="22" t="s">
        <v>22</v>
      </c>
      <c r="M16" s="22" t="s">
        <v>32</v>
      </c>
      <c r="N16" s="42">
        <v>43648</v>
      </c>
      <c r="O16" s="22"/>
      <c r="P16" s="22" t="s">
        <v>76</v>
      </c>
      <c r="Q16" s="13">
        <f t="shared" si="0"/>
        <v>5</v>
      </c>
      <c r="R16" s="5" t="s">
        <v>78</v>
      </c>
      <c r="S16" s="1" t="s">
        <v>77</v>
      </c>
      <c r="T16" s="3"/>
    </row>
    <row r="17" spans="1:22" ht="43.5" customHeight="1">
      <c r="A17" s="22">
        <v>2019</v>
      </c>
      <c r="B17" s="22"/>
      <c r="C17" s="17" t="s">
        <v>31</v>
      </c>
      <c r="D17" s="22" t="s">
        <v>79</v>
      </c>
      <c r="E17" s="17" t="s">
        <v>73</v>
      </c>
      <c r="F17" s="42">
        <v>43664</v>
      </c>
      <c r="G17" s="5" t="s">
        <v>80</v>
      </c>
      <c r="H17" s="17" t="s">
        <v>58</v>
      </c>
      <c r="I17" s="17" t="s">
        <v>75</v>
      </c>
      <c r="J17" s="42">
        <v>43678</v>
      </c>
      <c r="K17" s="42">
        <v>43692</v>
      </c>
      <c r="L17" s="22" t="s">
        <v>22</v>
      </c>
      <c r="M17" s="22" t="s">
        <v>32</v>
      </c>
      <c r="N17" s="42">
        <v>43690</v>
      </c>
      <c r="O17" s="22"/>
      <c r="P17" s="22" t="s">
        <v>24</v>
      </c>
      <c r="Q17" s="13">
        <f t="shared" si="0"/>
        <v>26</v>
      </c>
      <c r="R17" s="5" t="s">
        <v>81</v>
      </c>
      <c r="S17" s="1" t="s">
        <v>33</v>
      </c>
      <c r="T17" s="3"/>
    </row>
    <row r="18" spans="1:22" ht="59.25" customHeight="1">
      <c r="A18" s="22">
        <v>2019</v>
      </c>
      <c r="B18" s="22"/>
      <c r="C18" s="17" t="s">
        <v>43</v>
      </c>
      <c r="D18" s="22" t="s">
        <v>82</v>
      </c>
      <c r="E18" s="17" t="s">
        <v>26</v>
      </c>
      <c r="F18" s="42">
        <v>43753</v>
      </c>
      <c r="G18" s="17" t="s">
        <v>83</v>
      </c>
      <c r="H18" s="17" t="s">
        <v>28</v>
      </c>
      <c r="I18" s="17" t="s">
        <v>29</v>
      </c>
      <c r="J18" s="42">
        <v>43767</v>
      </c>
      <c r="K18" s="42">
        <v>43781</v>
      </c>
      <c r="L18" s="22" t="s">
        <v>22</v>
      </c>
      <c r="M18" s="22" t="s">
        <v>32</v>
      </c>
      <c r="N18" s="42">
        <v>43781</v>
      </c>
      <c r="O18" s="22"/>
      <c r="P18" s="22" t="s">
        <v>24</v>
      </c>
      <c r="Q18" s="13">
        <f t="shared" si="0"/>
        <v>28</v>
      </c>
      <c r="R18" s="5" t="s">
        <v>84</v>
      </c>
      <c r="S18" s="1" t="s">
        <v>25</v>
      </c>
      <c r="T18" s="3"/>
    </row>
    <row r="19" spans="1:22" ht="60.75" customHeight="1">
      <c r="A19" s="22">
        <v>2019</v>
      </c>
      <c r="B19" s="22"/>
      <c r="C19" s="17" t="s">
        <v>54</v>
      </c>
      <c r="D19" s="22" t="s">
        <v>85</v>
      </c>
      <c r="E19" s="17" t="s">
        <v>141</v>
      </c>
      <c r="F19" s="42">
        <v>43780</v>
      </c>
      <c r="G19" s="17" t="s">
        <v>86</v>
      </c>
      <c r="H19" s="17" t="s">
        <v>64</v>
      </c>
      <c r="I19" s="17" t="s">
        <v>75</v>
      </c>
      <c r="J19" s="42">
        <v>43795</v>
      </c>
      <c r="K19" s="42">
        <v>43809</v>
      </c>
      <c r="L19" s="22" t="s">
        <v>22</v>
      </c>
      <c r="M19" s="22" t="s">
        <v>32</v>
      </c>
      <c r="N19" s="42">
        <v>43798</v>
      </c>
      <c r="O19" s="22"/>
      <c r="P19" s="22" t="s">
        <v>24</v>
      </c>
      <c r="Q19" s="13">
        <f t="shared" si="0"/>
        <v>18</v>
      </c>
      <c r="R19" s="5" t="s">
        <v>87</v>
      </c>
      <c r="S19" s="1" t="s">
        <v>33</v>
      </c>
      <c r="T19" s="3"/>
    </row>
    <row r="20" spans="1:22" ht="58.5" customHeight="1">
      <c r="A20" s="22">
        <v>2019</v>
      </c>
      <c r="B20" s="22"/>
      <c r="C20" s="17" t="s">
        <v>17</v>
      </c>
      <c r="D20" s="22"/>
      <c r="E20" s="17" t="s">
        <v>89</v>
      </c>
      <c r="F20" s="42">
        <v>43802</v>
      </c>
      <c r="G20" s="17" t="s">
        <v>88</v>
      </c>
      <c r="H20" s="17" t="s">
        <v>58</v>
      </c>
      <c r="I20" s="17" t="s">
        <v>75</v>
      </c>
      <c r="J20" s="42">
        <v>43816</v>
      </c>
      <c r="K20" s="42">
        <v>43866</v>
      </c>
      <c r="L20" s="22" t="s">
        <v>22</v>
      </c>
      <c r="M20" s="22" t="s">
        <v>32</v>
      </c>
      <c r="N20" s="42">
        <v>43817</v>
      </c>
      <c r="O20" s="22"/>
      <c r="P20" s="22" t="s">
        <v>24</v>
      </c>
      <c r="Q20" s="13">
        <f t="shared" si="0"/>
        <v>15</v>
      </c>
      <c r="R20" s="5" t="s">
        <v>90</v>
      </c>
      <c r="S20" s="1" t="s">
        <v>77</v>
      </c>
      <c r="T20" s="3"/>
    </row>
    <row r="21" spans="1:22" ht="54" customHeight="1">
      <c r="A21" s="22">
        <v>2020</v>
      </c>
      <c r="B21" s="22"/>
      <c r="C21" s="17" t="s">
        <v>75</v>
      </c>
      <c r="D21" s="22" t="s">
        <v>91</v>
      </c>
      <c r="E21" s="17" t="s">
        <v>96</v>
      </c>
      <c r="F21" s="42">
        <v>43864</v>
      </c>
      <c r="G21" s="17" t="s">
        <v>94</v>
      </c>
      <c r="H21" s="17" t="s">
        <v>19</v>
      </c>
      <c r="I21" s="17" t="s">
        <v>95</v>
      </c>
      <c r="J21" s="42">
        <v>43887</v>
      </c>
      <c r="K21" s="42">
        <v>43901</v>
      </c>
      <c r="L21" s="22" t="s">
        <v>22</v>
      </c>
      <c r="M21" s="22" t="s">
        <v>32</v>
      </c>
      <c r="N21" s="42">
        <v>43874</v>
      </c>
      <c r="O21" s="22"/>
      <c r="P21" s="22" t="s">
        <v>24</v>
      </c>
      <c r="Q21" s="13">
        <f t="shared" si="0"/>
        <v>10</v>
      </c>
      <c r="R21" s="5" t="s">
        <v>97</v>
      </c>
      <c r="S21" s="1" t="s">
        <v>30</v>
      </c>
      <c r="T21" s="3"/>
    </row>
    <row r="22" spans="1:22" ht="61.5" customHeight="1">
      <c r="A22" s="22">
        <v>2020</v>
      </c>
      <c r="B22" s="22"/>
      <c r="C22" s="17" t="s">
        <v>75</v>
      </c>
      <c r="D22" s="22" t="s">
        <v>98</v>
      </c>
      <c r="E22" s="17" t="s">
        <v>151</v>
      </c>
      <c r="F22" s="42">
        <v>43873</v>
      </c>
      <c r="G22" s="17" t="s">
        <v>83</v>
      </c>
      <c r="H22" s="17" t="s">
        <v>28</v>
      </c>
      <c r="I22" s="17" t="s">
        <v>29</v>
      </c>
      <c r="J22" s="42">
        <v>43896</v>
      </c>
      <c r="K22" s="42">
        <v>43910</v>
      </c>
      <c r="L22" s="22" t="s">
        <v>22</v>
      </c>
      <c r="M22" s="22" t="s">
        <v>32</v>
      </c>
      <c r="N22" s="42">
        <v>43903</v>
      </c>
      <c r="O22" s="22"/>
      <c r="P22" s="22" t="s">
        <v>24</v>
      </c>
      <c r="Q22" s="13">
        <f t="shared" si="0"/>
        <v>30</v>
      </c>
      <c r="R22" s="5" t="s">
        <v>97</v>
      </c>
      <c r="S22" s="1" t="s">
        <v>33</v>
      </c>
      <c r="T22" s="3"/>
    </row>
    <row r="23" spans="1:22" ht="53.25" customHeight="1">
      <c r="A23" s="22">
        <v>2020</v>
      </c>
      <c r="B23" s="22"/>
      <c r="C23" s="17" t="s">
        <v>17</v>
      </c>
      <c r="D23" s="22" t="s">
        <v>99</v>
      </c>
      <c r="E23" s="17" t="s">
        <v>141</v>
      </c>
      <c r="F23" s="42">
        <v>44019</v>
      </c>
      <c r="G23" s="17" t="s">
        <v>70</v>
      </c>
      <c r="H23" s="17" t="s">
        <v>28</v>
      </c>
      <c r="I23" s="17" t="s">
        <v>29</v>
      </c>
      <c r="J23" s="42">
        <v>44042</v>
      </c>
      <c r="K23" s="42">
        <v>44056</v>
      </c>
      <c r="L23" s="22" t="s">
        <v>22</v>
      </c>
      <c r="M23" s="22" t="s">
        <v>32</v>
      </c>
      <c r="N23" s="42">
        <v>44028</v>
      </c>
      <c r="O23" s="22"/>
      <c r="P23" s="22" t="s">
        <v>24</v>
      </c>
      <c r="Q23" s="13">
        <f t="shared" si="0"/>
        <v>9</v>
      </c>
      <c r="R23" s="5" t="s">
        <v>101</v>
      </c>
      <c r="S23" s="1" t="s">
        <v>30</v>
      </c>
      <c r="T23" s="3"/>
    </row>
    <row r="24" spans="1:22" ht="63.75" customHeight="1">
      <c r="A24" s="22">
        <v>2020</v>
      </c>
      <c r="B24" s="22"/>
      <c r="C24" s="17" t="s">
        <v>75</v>
      </c>
      <c r="D24" s="22" t="s">
        <v>102</v>
      </c>
      <c r="E24" s="17" t="s">
        <v>103</v>
      </c>
      <c r="F24" s="42">
        <v>44012</v>
      </c>
      <c r="G24" s="17" t="s">
        <v>104</v>
      </c>
      <c r="H24" s="17" t="s">
        <v>19</v>
      </c>
      <c r="I24" s="17" t="s">
        <v>95</v>
      </c>
      <c r="J24" s="42">
        <v>44035</v>
      </c>
      <c r="K24" s="42">
        <v>44049</v>
      </c>
      <c r="L24" s="22" t="s">
        <v>22</v>
      </c>
      <c r="M24" s="22" t="s">
        <v>32</v>
      </c>
      <c r="N24" s="42">
        <v>44039</v>
      </c>
      <c r="O24" s="22"/>
      <c r="P24" s="22" t="s">
        <v>24</v>
      </c>
      <c r="Q24" s="13">
        <f t="shared" si="0"/>
        <v>27</v>
      </c>
      <c r="R24" s="5" t="s">
        <v>105</v>
      </c>
      <c r="S24" s="1" t="s">
        <v>33</v>
      </c>
      <c r="T24" s="3"/>
    </row>
    <row r="25" spans="1:22" ht="66" customHeight="1">
      <c r="A25" s="22">
        <v>2020</v>
      </c>
      <c r="B25" s="22"/>
      <c r="C25" s="17" t="s">
        <v>75</v>
      </c>
      <c r="D25" s="22" t="s">
        <v>106</v>
      </c>
      <c r="E25" s="17" t="s">
        <v>108</v>
      </c>
      <c r="F25" s="42">
        <v>44028</v>
      </c>
      <c r="G25" s="17" t="s">
        <v>107</v>
      </c>
      <c r="H25" s="17" t="s">
        <v>109</v>
      </c>
      <c r="I25" s="17" t="s">
        <v>110</v>
      </c>
      <c r="J25" s="42">
        <v>44049</v>
      </c>
      <c r="K25" s="42">
        <v>44064</v>
      </c>
      <c r="L25" s="22" t="s">
        <v>22</v>
      </c>
      <c r="M25" s="22" t="s">
        <v>32</v>
      </c>
      <c r="N25" s="42">
        <v>44048</v>
      </c>
      <c r="O25" s="22"/>
      <c r="P25" s="22" t="s">
        <v>24</v>
      </c>
      <c r="Q25" s="13">
        <f t="shared" si="0"/>
        <v>20</v>
      </c>
      <c r="R25" s="5" t="s">
        <v>111</v>
      </c>
      <c r="S25" s="1" t="s">
        <v>30</v>
      </c>
      <c r="T25" s="3"/>
    </row>
    <row r="26" spans="1:22" ht="58.5" customHeight="1">
      <c r="A26" s="22">
        <v>2020</v>
      </c>
      <c r="B26" s="22"/>
      <c r="C26" s="17" t="s">
        <v>17</v>
      </c>
      <c r="D26" s="22" t="s">
        <v>112</v>
      </c>
      <c r="E26" s="17" t="s">
        <v>141</v>
      </c>
      <c r="F26" s="42">
        <v>44081</v>
      </c>
      <c r="G26" s="17" t="s">
        <v>113</v>
      </c>
      <c r="H26" s="17" t="s">
        <v>28</v>
      </c>
      <c r="I26" s="17" t="s">
        <v>29</v>
      </c>
      <c r="J26" s="42">
        <v>44102</v>
      </c>
      <c r="K26" s="42">
        <v>44117</v>
      </c>
      <c r="L26" s="22" t="s">
        <v>22</v>
      </c>
      <c r="M26" s="22" t="s">
        <v>32</v>
      </c>
      <c r="N26" s="42">
        <v>44081</v>
      </c>
      <c r="O26" s="22"/>
      <c r="P26" s="22" t="s">
        <v>76</v>
      </c>
      <c r="Q26" s="13">
        <f t="shared" si="0"/>
        <v>0</v>
      </c>
      <c r="R26" s="5" t="s">
        <v>114</v>
      </c>
      <c r="S26" s="23" t="s">
        <v>30</v>
      </c>
      <c r="T26" s="3"/>
    </row>
    <row r="27" spans="1:22" ht="54.75" customHeight="1">
      <c r="A27" s="13">
        <v>2021</v>
      </c>
      <c r="B27" s="3"/>
      <c r="C27" s="14" t="s">
        <v>17</v>
      </c>
      <c r="D27" s="13" t="s">
        <v>115</v>
      </c>
      <c r="E27" s="14" t="s">
        <v>141</v>
      </c>
      <c r="F27" s="41">
        <v>43929</v>
      </c>
      <c r="G27" s="14" t="s">
        <v>70</v>
      </c>
      <c r="H27" s="14" t="s">
        <v>28</v>
      </c>
      <c r="I27" s="14" t="s">
        <v>29</v>
      </c>
      <c r="J27" s="41">
        <v>43950</v>
      </c>
      <c r="K27" s="41">
        <v>43964</v>
      </c>
      <c r="L27" s="13" t="s">
        <v>22</v>
      </c>
      <c r="M27" s="13" t="s">
        <v>32</v>
      </c>
      <c r="N27" s="41">
        <v>43935</v>
      </c>
      <c r="O27" s="3"/>
      <c r="P27" s="13" t="s">
        <v>24</v>
      </c>
      <c r="Q27" s="13">
        <f t="shared" si="0"/>
        <v>6</v>
      </c>
      <c r="R27" s="6" t="s">
        <v>116</v>
      </c>
      <c r="S27" s="1" t="s">
        <v>30</v>
      </c>
      <c r="T27" s="1"/>
      <c r="U27" s="16"/>
      <c r="V27" s="16"/>
    </row>
    <row r="28" spans="1:22" ht="46.5" customHeight="1">
      <c r="A28" s="13">
        <v>2021</v>
      </c>
      <c r="B28" s="3"/>
      <c r="C28" s="14" t="s">
        <v>31</v>
      </c>
      <c r="D28" s="13" t="s">
        <v>117</v>
      </c>
      <c r="E28" s="14" t="s">
        <v>93</v>
      </c>
      <c r="F28" s="41">
        <v>44299</v>
      </c>
      <c r="G28" s="14" t="s">
        <v>124</v>
      </c>
      <c r="H28" s="14" t="s">
        <v>119</v>
      </c>
      <c r="I28" s="14" t="s">
        <v>75</v>
      </c>
      <c r="J28" s="41">
        <v>44320</v>
      </c>
      <c r="K28" s="41">
        <v>44334</v>
      </c>
      <c r="L28" s="13" t="s">
        <v>22</v>
      </c>
      <c r="M28" s="13" t="s">
        <v>32</v>
      </c>
      <c r="N28" s="41">
        <v>44328</v>
      </c>
      <c r="O28" s="3"/>
      <c r="P28" s="13" t="s">
        <v>24</v>
      </c>
      <c r="Q28" s="13">
        <f t="shared" si="0"/>
        <v>29</v>
      </c>
      <c r="R28" s="6" t="s">
        <v>120</v>
      </c>
      <c r="S28" s="1" t="s">
        <v>33</v>
      </c>
      <c r="T28" s="3"/>
      <c r="U28" s="16"/>
      <c r="V28" s="18"/>
    </row>
    <row r="29" spans="1:22" ht="43.5" customHeight="1">
      <c r="A29" s="13">
        <v>2021</v>
      </c>
      <c r="B29" s="3"/>
      <c r="C29" s="14" t="s">
        <v>17</v>
      </c>
      <c r="D29" s="13" t="s">
        <v>121</v>
      </c>
      <c r="E29" s="14" t="s">
        <v>123</v>
      </c>
      <c r="F29" s="41">
        <v>44342</v>
      </c>
      <c r="G29" s="14" t="s">
        <v>126</v>
      </c>
      <c r="H29" s="14" t="s">
        <v>125</v>
      </c>
      <c r="I29" s="14" t="s">
        <v>118</v>
      </c>
      <c r="J29" s="41">
        <v>44363</v>
      </c>
      <c r="K29" s="41">
        <v>44377</v>
      </c>
      <c r="L29" s="13" t="s">
        <v>22</v>
      </c>
      <c r="M29" s="13" t="s">
        <v>32</v>
      </c>
      <c r="N29" s="41">
        <v>44355</v>
      </c>
      <c r="O29" s="3"/>
      <c r="P29" s="13" t="s">
        <v>76</v>
      </c>
      <c r="Q29" s="13">
        <f t="shared" si="0"/>
        <v>13</v>
      </c>
      <c r="R29" s="6" t="s">
        <v>127</v>
      </c>
      <c r="S29" s="1" t="s">
        <v>77</v>
      </c>
      <c r="T29" s="3"/>
      <c r="U29" s="16"/>
      <c r="V29" s="16"/>
    </row>
    <row r="30" spans="1:22" ht="63.75" customHeight="1">
      <c r="A30" s="13">
        <v>2021</v>
      </c>
      <c r="B30" s="3"/>
      <c r="C30" s="14" t="s">
        <v>17</v>
      </c>
      <c r="D30" s="13" t="s">
        <v>134</v>
      </c>
      <c r="E30" s="14" t="s">
        <v>150</v>
      </c>
      <c r="F30" s="41">
        <v>44343</v>
      </c>
      <c r="G30" s="14" t="s">
        <v>135</v>
      </c>
      <c r="H30" s="14" t="s">
        <v>119</v>
      </c>
      <c r="I30" s="14" t="s">
        <v>136</v>
      </c>
      <c r="J30" s="41">
        <v>44364</v>
      </c>
      <c r="K30" s="41">
        <v>44379</v>
      </c>
      <c r="L30" s="13" t="s">
        <v>22</v>
      </c>
      <c r="M30" s="13" t="s">
        <v>32</v>
      </c>
      <c r="N30" s="41">
        <v>44347</v>
      </c>
      <c r="O30" s="3"/>
      <c r="P30" s="13" t="s">
        <v>24</v>
      </c>
      <c r="Q30" s="13">
        <f t="shared" si="0"/>
        <v>4</v>
      </c>
      <c r="R30" s="6" t="s">
        <v>90</v>
      </c>
      <c r="S30" s="1" t="s">
        <v>30</v>
      </c>
      <c r="T30" s="3"/>
      <c r="U30" s="16"/>
      <c r="V30" s="16"/>
    </row>
    <row r="31" spans="1:22" ht="71.25" customHeight="1">
      <c r="A31" s="13">
        <v>2021</v>
      </c>
      <c r="B31" s="3"/>
      <c r="C31" s="14" t="s">
        <v>31</v>
      </c>
      <c r="D31" s="13" t="s">
        <v>122</v>
      </c>
      <c r="E31" s="14" t="s">
        <v>128</v>
      </c>
      <c r="F31" s="41">
        <v>44375</v>
      </c>
      <c r="G31" s="14" t="s">
        <v>126</v>
      </c>
      <c r="H31" s="14" t="s">
        <v>274</v>
      </c>
      <c r="I31" s="14" t="s">
        <v>118</v>
      </c>
      <c r="J31" s="41">
        <v>44396</v>
      </c>
      <c r="K31" s="41">
        <v>44410</v>
      </c>
      <c r="L31" s="13" t="s">
        <v>22</v>
      </c>
      <c r="M31" s="13" t="s">
        <v>32</v>
      </c>
      <c r="N31" s="41">
        <v>44379</v>
      </c>
      <c r="O31" s="3"/>
      <c r="P31" s="13" t="s">
        <v>24</v>
      </c>
      <c r="Q31" s="13">
        <f t="shared" si="0"/>
        <v>4</v>
      </c>
      <c r="R31" s="6" t="s">
        <v>129</v>
      </c>
      <c r="S31" s="1" t="s">
        <v>30</v>
      </c>
      <c r="T31" s="3"/>
      <c r="U31" s="16"/>
      <c r="V31" s="16"/>
    </row>
    <row r="32" spans="1:22" ht="73.5" customHeight="1">
      <c r="A32" s="13">
        <v>2021</v>
      </c>
      <c r="B32" s="3"/>
      <c r="C32" s="14" t="s">
        <v>17</v>
      </c>
      <c r="D32" s="13" t="s">
        <v>130</v>
      </c>
      <c r="E32" s="14" t="s">
        <v>132</v>
      </c>
      <c r="F32" s="41">
        <v>44518</v>
      </c>
      <c r="G32" s="14" t="s">
        <v>131</v>
      </c>
      <c r="H32" s="14" t="s">
        <v>125</v>
      </c>
      <c r="I32" s="14" t="s">
        <v>118</v>
      </c>
      <c r="J32" s="41">
        <v>44543</v>
      </c>
      <c r="K32" s="41">
        <v>44558</v>
      </c>
      <c r="L32" s="13" t="s">
        <v>22</v>
      </c>
      <c r="M32" s="13" t="s">
        <v>32</v>
      </c>
      <c r="N32" s="41">
        <v>44539</v>
      </c>
      <c r="O32" s="3"/>
      <c r="P32" s="13" t="s">
        <v>24</v>
      </c>
      <c r="Q32" s="13">
        <f t="shared" si="0"/>
        <v>21</v>
      </c>
      <c r="R32" s="6" t="s">
        <v>133</v>
      </c>
      <c r="S32" s="1" t="s">
        <v>30</v>
      </c>
      <c r="T32" s="3"/>
      <c r="U32" s="16"/>
      <c r="V32" s="16"/>
    </row>
    <row r="33" spans="1:22" ht="52.5" customHeight="1">
      <c r="A33" s="13">
        <v>2022</v>
      </c>
      <c r="B33" s="3"/>
      <c r="C33" s="14" t="s">
        <v>17</v>
      </c>
      <c r="D33" s="13" t="s">
        <v>137</v>
      </c>
      <c r="E33" s="14" t="s">
        <v>73</v>
      </c>
      <c r="F33" s="41">
        <v>44593</v>
      </c>
      <c r="G33" s="14" t="s">
        <v>142</v>
      </c>
      <c r="H33" s="14" t="s">
        <v>119</v>
      </c>
      <c r="I33" s="14" t="s">
        <v>118</v>
      </c>
      <c r="J33" s="41">
        <v>44614</v>
      </c>
      <c r="K33" s="41">
        <v>44630</v>
      </c>
      <c r="L33" s="13" t="s">
        <v>22</v>
      </c>
      <c r="M33" s="13" t="s">
        <v>32</v>
      </c>
      <c r="N33" s="41">
        <v>44627</v>
      </c>
      <c r="O33" s="3"/>
      <c r="P33" s="13" t="s">
        <v>24</v>
      </c>
      <c r="Q33" s="13">
        <f t="shared" si="0"/>
        <v>34</v>
      </c>
      <c r="R33" s="3" t="s">
        <v>144</v>
      </c>
      <c r="S33" s="1" t="s">
        <v>33</v>
      </c>
      <c r="T33" s="3" t="s">
        <v>162</v>
      </c>
      <c r="U33" s="16"/>
      <c r="V33" s="16"/>
    </row>
    <row r="34" spans="1:22" ht="55.5" customHeight="1">
      <c r="A34" s="13">
        <v>2022</v>
      </c>
      <c r="B34" s="3"/>
      <c r="C34" s="14" t="s">
        <v>17</v>
      </c>
      <c r="D34" s="13" t="s">
        <v>138</v>
      </c>
      <c r="E34" s="14" t="s">
        <v>73</v>
      </c>
      <c r="F34" s="41">
        <v>44593</v>
      </c>
      <c r="G34" s="14" t="s">
        <v>143</v>
      </c>
      <c r="H34" s="14" t="s">
        <v>119</v>
      </c>
      <c r="I34" s="14" t="s">
        <v>118</v>
      </c>
      <c r="J34" s="41">
        <v>44614</v>
      </c>
      <c r="K34" s="41">
        <v>44630</v>
      </c>
      <c r="L34" s="13" t="s">
        <v>22</v>
      </c>
      <c r="M34" s="13" t="s">
        <v>32</v>
      </c>
      <c r="N34" s="41">
        <v>44613</v>
      </c>
      <c r="O34" s="3"/>
      <c r="P34" s="13" t="s">
        <v>24</v>
      </c>
      <c r="Q34" s="13">
        <f t="shared" si="0"/>
        <v>20</v>
      </c>
      <c r="R34" s="3" t="s">
        <v>230</v>
      </c>
      <c r="S34" s="1" t="s">
        <v>30</v>
      </c>
      <c r="T34" s="3"/>
      <c r="U34" s="16"/>
      <c r="V34" s="16"/>
    </row>
    <row r="35" spans="1:22" ht="51" customHeight="1">
      <c r="A35" s="13">
        <v>2022</v>
      </c>
      <c r="B35" s="3"/>
      <c r="C35" s="14" t="s">
        <v>17</v>
      </c>
      <c r="D35" s="13" t="s">
        <v>139</v>
      </c>
      <c r="E35" s="14" t="s">
        <v>73</v>
      </c>
      <c r="F35" s="41">
        <v>44593</v>
      </c>
      <c r="G35" s="14" t="s">
        <v>145</v>
      </c>
      <c r="H35" s="14" t="s">
        <v>125</v>
      </c>
      <c r="I35" s="14" t="s">
        <v>118</v>
      </c>
      <c r="J35" s="41">
        <v>44614</v>
      </c>
      <c r="K35" s="41">
        <v>44630</v>
      </c>
      <c r="L35" s="13" t="s">
        <v>22</v>
      </c>
      <c r="M35" s="13" t="s">
        <v>32</v>
      </c>
      <c r="N35" s="41">
        <v>44610</v>
      </c>
      <c r="O35" s="3"/>
      <c r="P35" s="13" t="s">
        <v>24</v>
      </c>
      <c r="Q35" s="13">
        <f t="shared" si="0"/>
        <v>17</v>
      </c>
      <c r="R35" s="3" t="s">
        <v>230</v>
      </c>
      <c r="S35" s="1" t="s">
        <v>30</v>
      </c>
      <c r="T35" s="3"/>
      <c r="U35" s="16"/>
      <c r="V35" s="16"/>
    </row>
    <row r="36" spans="1:22" ht="49.5" customHeight="1">
      <c r="A36" s="13">
        <v>2022</v>
      </c>
      <c r="B36" s="3"/>
      <c r="C36" s="14" t="s">
        <v>17</v>
      </c>
      <c r="D36" s="13" t="s">
        <v>140</v>
      </c>
      <c r="E36" s="14" t="s">
        <v>141</v>
      </c>
      <c r="F36" s="41">
        <v>44609</v>
      </c>
      <c r="G36" s="14" t="s">
        <v>124</v>
      </c>
      <c r="H36" s="14" t="s">
        <v>119</v>
      </c>
      <c r="I36" s="14" t="s">
        <v>75</v>
      </c>
      <c r="J36" s="41">
        <v>44634</v>
      </c>
      <c r="K36" s="41">
        <v>44649</v>
      </c>
      <c r="L36" s="13" t="s">
        <v>22</v>
      </c>
      <c r="M36" s="13" t="s">
        <v>32</v>
      </c>
      <c r="N36" s="41">
        <v>44628</v>
      </c>
      <c r="O36" s="3"/>
      <c r="P36" s="13" t="s">
        <v>24</v>
      </c>
      <c r="Q36" s="13">
        <f t="shared" si="0"/>
        <v>19</v>
      </c>
      <c r="R36" s="3" t="s">
        <v>231</v>
      </c>
      <c r="S36" s="1" t="s">
        <v>30</v>
      </c>
      <c r="T36" s="3"/>
      <c r="U36" s="16"/>
      <c r="V36" s="16"/>
    </row>
    <row r="37" spans="1:22" ht="50.25" customHeight="1">
      <c r="A37" s="22">
        <v>2022</v>
      </c>
      <c r="B37" s="3"/>
      <c r="C37" s="17" t="s">
        <v>17</v>
      </c>
      <c r="D37" s="13" t="s">
        <v>163</v>
      </c>
      <c r="E37" s="17" t="s">
        <v>146</v>
      </c>
      <c r="F37" s="41">
        <v>44663</v>
      </c>
      <c r="G37" s="3" t="s">
        <v>147</v>
      </c>
      <c r="H37" s="3" t="s">
        <v>119</v>
      </c>
      <c r="I37" s="3" t="s">
        <v>75</v>
      </c>
      <c r="J37" s="41">
        <v>44685</v>
      </c>
      <c r="K37" s="41">
        <v>44699</v>
      </c>
      <c r="L37" s="13" t="s">
        <v>22</v>
      </c>
      <c r="M37" s="13" t="s">
        <v>32</v>
      </c>
      <c r="N37" s="41">
        <v>44663</v>
      </c>
      <c r="O37" s="3"/>
      <c r="P37" s="13" t="s">
        <v>24</v>
      </c>
      <c r="Q37" s="13">
        <f t="shared" si="0"/>
        <v>0</v>
      </c>
      <c r="R37" s="6" t="s">
        <v>148</v>
      </c>
      <c r="S37" s="1" t="s">
        <v>77</v>
      </c>
      <c r="T37" s="4"/>
      <c r="U37" s="16"/>
      <c r="V37" s="24"/>
    </row>
    <row r="38" spans="1:22" ht="44.25" customHeight="1">
      <c r="A38" s="13">
        <v>2022</v>
      </c>
      <c r="B38" s="3"/>
      <c r="C38" s="3" t="s">
        <v>75</v>
      </c>
      <c r="D38" s="13" t="s">
        <v>153</v>
      </c>
      <c r="E38" s="3" t="s">
        <v>73</v>
      </c>
      <c r="F38" s="41">
        <v>44658</v>
      </c>
      <c r="G38" s="3" t="s">
        <v>154</v>
      </c>
      <c r="H38" s="3" t="s">
        <v>155</v>
      </c>
      <c r="I38" s="3" t="s">
        <v>75</v>
      </c>
      <c r="J38" s="41">
        <v>44680</v>
      </c>
      <c r="K38" s="41">
        <v>44694</v>
      </c>
      <c r="L38" s="13" t="s">
        <v>22</v>
      </c>
      <c r="M38" s="13" t="s">
        <v>32</v>
      </c>
      <c r="N38" s="41">
        <v>44678</v>
      </c>
      <c r="O38" s="3"/>
      <c r="P38" s="13" t="s">
        <v>24</v>
      </c>
      <c r="Q38" s="13">
        <f t="shared" si="0"/>
        <v>20</v>
      </c>
      <c r="R38" s="6" t="s">
        <v>222</v>
      </c>
      <c r="S38" s="1" t="s">
        <v>30</v>
      </c>
      <c r="T38" s="4"/>
      <c r="U38" s="16"/>
      <c r="V38" s="24"/>
    </row>
    <row r="39" spans="1:22" ht="36" customHeight="1">
      <c r="A39" s="13">
        <v>2022</v>
      </c>
      <c r="B39" s="3"/>
      <c r="C39" s="3" t="s">
        <v>75</v>
      </c>
      <c r="D39" s="13" t="s">
        <v>156</v>
      </c>
      <c r="E39" s="3" t="s">
        <v>73</v>
      </c>
      <c r="F39" s="41">
        <v>44718</v>
      </c>
      <c r="G39" s="3" t="s">
        <v>157</v>
      </c>
      <c r="H39" s="3" t="s">
        <v>158</v>
      </c>
      <c r="I39" s="3" t="s">
        <v>75</v>
      </c>
      <c r="J39" s="41">
        <v>44741</v>
      </c>
      <c r="K39" s="41">
        <v>44755</v>
      </c>
      <c r="L39" s="13" t="s">
        <v>22</v>
      </c>
      <c r="M39" s="13" t="s">
        <v>32</v>
      </c>
      <c r="N39" s="41">
        <v>44725</v>
      </c>
      <c r="O39" s="3"/>
      <c r="P39" s="13" t="s">
        <v>24</v>
      </c>
      <c r="Q39" s="13">
        <f t="shared" si="0"/>
        <v>7</v>
      </c>
      <c r="R39" s="6" t="s">
        <v>222</v>
      </c>
      <c r="S39" s="1" t="s">
        <v>77</v>
      </c>
      <c r="T39" s="4"/>
      <c r="U39" s="16"/>
      <c r="V39" s="25"/>
    </row>
    <row r="40" spans="1:22" ht="43.5" customHeight="1">
      <c r="A40" s="13">
        <v>2022</v>
      </c>
      <c r="B40" s="3"/>
      <c r="C40" s="3" t="s">
        <v>17</v>
      </c>
      <c r="D40" s="13" t="s">
        <v>159</v>
      </c>
      <c r="E40" s="3" t="s">
        <v>73</v>
      </c>
      <c r="F40" s="41">
        <v>44774</v>
      </c>
      <c r="G40" s="3" t="s">
        <v>157</v>
      </c>
      <c r="H40" s="3" t="s">
        <v>158</v>
      </c>
      <c r="I40" s="3" t="s">
        <v>75</v>
      </c>
      <c r="J40" s="41">
        <v>44796</v>
      </c>
      <c r="K40" s="41">
        <v>44810</v>
      </c>
      <c r="L40" s="13" t="s">
        <v>22</v>
      </c>
      <c r="M40" s="13" t="s">
        <v>32</v>
      </c>
      <c r="N40" s="41">
        <v>44791</v>
      </c>
      <c r="O40" s="3"/>
      <c r="P40" s="13" t="s">
        <v>24</v>
      </c>
      <c r="Q40" s="13">
        <f t="shared" si="0"/>
        <v>17</v>
      </c>
      <c r="R40" s="6" t="s">
        <v>222</v>
      </c>
      <c r="S40" s="1" t="s">
        <v>30</v>
      </c>
      <c r="T40" s="3"/>
      <c r="U40" s="16"/>
      <c r="V40" s="25"/>
    </row>
    <row r="41" spans="1:22" ht="38.25" customHeight="1">
      <c r="A41" s="13">
        <v>2022</v>
      </c>
      <c r="B41" s="3"/>
      <c r="C41" s="3" t="s">
        <v>17</v>
      </c>
      <c r="D41" s="13"/>
      <c r="E41" s="3" t="s">
        <v>165</v>
      </c>
      <c r="F41" s="41"/>
      <c r="G41" s="3"/>
      <c r="H41" s="3" t="s">
        <v>119</v>
      </c>
      <c r="I41" s="3" t="s">
        <v>75</v>
      </c>
      <c r="J41" s="41"/>
      <c r="K41" s="41"/>
      <c r="L41" s="13" t="s">
        <v>22</v>
      </c>
      <c r="M41" s="13"/>
      <c r="N41" s="41"/>
      <c r="O41" s="3"/>
      <c r="P41" s="13" t="s">
        <v>168</v>
      </c>
      <c r="Q41" s="13"/>
      <c r="R41" s="20"/>
      <c r="S41" s="1" t="s">
        <v>30</v>
      </c>
      <c r="T41" s="4"/>
      <c r="U41" s="16"/>
      <c r="V41" s="16"/>
    </row>
    <row r="42" spans="1:22" ht="50.25" customHeight="1">
      <c r="A42" s="13">
        <v>2022</v>
      </c>
      <c r="B42" s="3"/>
      <c r="C42" s="3" t="s">
        <v>17</v>
      </c>
      <c r="D42" s="13" t="s">
        <v>160</v>
      </c>
      <c r="E42" s="3" t="s">
        <v>73</v>
      </c>
      <c r="F42" s="41">
        <v>44819</v>
      </c>
      <c r="G42" s="3" t="s">
        <v>161</v>
      </c>
      <c r="H42" s="3" t="s">
        <v>119</v>
      </c>
      <c r="I42" s="3" t="s">
        <v>136</v>
      </c>
      <c r="J42" s="41">
        <v>44840</v>
      </c>
      <c r="K42" s="41">
        <v>44858</v>
      </c>
      <c r="L42" s="13" t="s">
        <v>22</v>
      </c>
      <c r="M42" s="13" t="s">
        <v>32</v>
      </c>
      <c r="N42" s="41">
        <v>44824</v>
      </c>
      <c r="O42" s="3"/>
      <c r="P42" s="13" t="s">
        <v>76</v>
      </c>
      <c r="Q42" s="13">
        <f t="shared" ref="Q42:Q105" si="1">N42-F42</f>
        <v>5</v>
      </c>
      <c r="R42" s="20" t="s">
        <v>223</v>
      </c>
      <c r="S42" s="1" t="s">
        <v>30</v>
      </c>
      <c r="T42" s="3"/>
      <c r="U42" s="16"/>
      <c r="V42" s="16"/>
    </row>
    <row r="43" spans="1:22" ht="24.75" customHeight="1">
      <c r="A43" s="13">
        <v>2022</v>
      </c>
      <c r="B43" s="3"/>
      <c r="C43" s="3" t="s">
        <v>75</v>
      </c>
      <c r="D43" s="13" t="s">
        <v>164</v>
      </c>
      <c r="E43" s="3" t="s">
        <v>165</v>
      </c>
      <c r="F43" s="41">
        <v>44893</v>
      </c>
      <c r="G43" s="3" t="s">
        <v>166</v>
      </c>
      <c r="H43" s="3" t="s">
        <v>167</v>
      </c>
      <c r="I43" s="3" t="s">
        <v>75</v>
      </c>
      <c r="J43" s="41">
        <v>44917</v>
      </c>
      <c r="K43" s="41">
        <v>44965</v>
      </c>
      <c r="L43" s="13" t="s">
        <v>22</v>
      </c>
      <c r="M43" s="13" t="s">
        <v>32</v>
      </c>
      <c r="N43" s="41">
        <v>44910</v>
      </c>
      <c r="O43" s="3"/>
      <c r="P43" s="13" t="s">
        <v>24</v>
      </c>
      <c r="Q43" s="13">
        <f t="shared" si="1"/>
        <v>17</v>
      </c>
      <c r="R43" s="14"/>
      <c r="S43" s="1" t="s">
        <v>30</v>
      </c>
      <c r="T43" s="3"/>
      <c r="U43" s="16"/>
      <c r="V43" s="16"/>
    </row>
    <row r="44" spans="1:22" ht="27.75" customHeight="1">
      <c r="A44" s="26">
        <v>2022</v>
      </c>
      <c r="B44" s="27"/>
      <c r="C44" s="27" t="s">
        <v>75</v>
      </c>
      <c r="D44" s="26" t="s">
        <v>169</v>
      </c>
      <c r="E44" s="27" t="s">
        <v>194</v>
      </c>
      <c r="F44" s="43">
        <v>44910</v>
      </c>
      <c r="G44" s="27" t="s">
        <v>171</v>
      </c>
      <c r="H44" s="27" t="s">
        <v>167</v>
      </c>
      <c r="I44" s="28" t="s">
        <v>118</v>
      </c>
      <c r="J44" s="43">
        <v>44966</v>
      </c>
      <c r="K44" s="43">
        <v>44980</v>
      </c>
      <c r="L44" s="26"/>
      <c r="M44" s="26" t="s">
        <v>172</v>
      </c>
      <c r="N44" s="49"/>
      <c r="O44" s="27"/>
      <c r="P44" s="26" t="s">
        <v>172</v>
      </c>
      <c r="Q44" s="13"/>
      <c r="R44" s="29"/>
      <c r="S44" s="30"/>
      <c r="T44" s="4"/>
      <c r="U44" s="31"/>
      <c r="V44" s="24"/>
    </row>
    <row r="45" spans="1:22" ht="30" customHeight="1">
      <c r="A45" s="26">
        <v>2022</v>
      </c>
      <c r="B45" s="27"/>
      <c r="C45" s="27" t="s">
        <v>17</v>
      </c>
      <c r="D45" s="26" t="s">
        <v>170</v>
      </c>
      <c r="E45" s="27" t="s">
        <v>194</v>
      </c>
      <c r="F45" s="43">
        <v>44920</v>
      </c>
      <c r="G45" s="27" t="s">
        <v>176</v>
      </c>
      <c r="H45" s="27" t="s">
        <v>167</v>
      </c>
      <c r="I45" s="27" t="s">
        <v>118</v>
      </c>
      <c r="J45" s="43">
        <v>44972</v>
      </c>
      <c r="K45" s="43">
        <v>44988</v>
      </c>
      <c r="L45" s="26"/>
      <c r="M45" s="26"/>
      <c r="N45" s="43">
        <v>44988</v>
      </c>
      <c r="O45" s="27"/>
      <c r="P45" s="26" t="s">
        <v>76</v>
      </c>
      <c r="Q45" s="13">
        <f t="shared" si="1"/>
        <v>68</v>
      </c>
      <c r="R45" s="29" t="s">
        <v>229</v>
      </c>
      <c r="S45" s="30" t="s">
        <v>33</v>
      </c>
      <c r="T45" s="4"/>
      <c r="U45" s="16"/>
      <c r="V45" s="24"/>
    </row>
    <row r="46" spans="1:22" ht="49.5" customHeight="1">
      <c r="A46" s="26">
        <v>2023</v>
      </c>
      <c r="B46" s="27"/>
      <c r="C46" s="27" t="s">
        <v>17</v>
      </c>
      <c r="D46" s="26" t="s">
        <v>195</v>
      </c>
      <c r="E46" s="27" t="s">
        <v>194</v>
      </c>
      <c r="F46" s="43">
        <v>44945</v>
      </c>
      <c r="G46" s="27" t="s">
        <v>179</v>
      </c>
      <c r="H46" s="27" t="s">
        <v>28</v>
      </c>
      <c r="I46" s="27" t="s">
        <v>118</v>
      </c>
      <c r="J46" s="43">
        <v>44980</v>
      </c>
      <c r="K46" s="43">
        <v>44994</v>
      </c>
      <c r="L46" s="26"/>
      <c r="M46" s="26" t="s">
        <v>175</v>
      </c>
      <c r="N46" s="49"/>
      <c r="O46" s="27"/>
      <c r="P46" s="26" t="s">
        <v>172</v>
      </c>
      <c r="Q46" s="13"/>
      <c r="R46" s="29"/>
      <c r="S46" s="30"/>
      <c r="T46" s="4"/>
      <c r="U46" s="31"/>
      <c r="V46" s="24"/>
    </row>
    <row r="47" spans="1:22" ht="43.5" customHeight="1">
      <c r="A47" s="13">
        <v>2023</v>
      </c>
      <c r="B47" s="3"/>
      <c r="C47" s="3" t="s">
        <v>17</v>
      </c>
      <c r="D47" s="13" t="s">
        <v>174</v>
      </c>
      <c r="E47" s="3" t="s">
        <v>194</v>
      </c>
      <c r="F47" s="41">
        <v>44966</v>
      </c>
      <c r="G47" s="3" t="s">
        <v>173</v>
      </c>
      <c r="H47" s="3" t="s">
        <v>28</v>
      </c>
      <c r="I47" s="3" t="s">
        <v>118</v>
      </c>
      <c r="J47" s="41">
        <v>44991</v>
      </c>
      <c r="K47" s="41">
        <v>45005</v>
      </c>
      <c r="L47" s="13" t="s">
        <v>22</v>
      </c>
      <c r="M47" s="13" t="s">
        <v>32</v>
      </c>
      <c r="N47" s="41">
        <v>45005</v>
      </c>
      <c r="O47" s="3"/>
      <c r="P47" s="13" t="s">
        <v>24</v>
      </c>
      <c r="Q47" s="13">
        <f t="shared" si="1"/>
        <v>39</v>
      </c>
      <c r="R47" s="32" t="s">
        <v>228</v>
      </c>
      <c r="S47" s="1" t="s">
        <v>33</v>
      </c>
      <c r="T47" s="5" t="s">
        <v>180</v>
      </c>
      <c r="U47" s="16"/>
      <c r="V47" s="24"/>
    </row>
    <row r="48" spans="1:22" ht="58.5" customHeight="1">
      <c r="A48" s="26">
        <v>2023</v>
      </c>
      <c r="B48" s="3"/>
      <c r="C48" s="27" t="s">
        <v>17</v>
      </c>
      <c r="D48" s="13" t="s">
        <v>177</v>
      </c>
      <c r="E48" s="27" t="s">
        <v>73</v>
      </c>
      <c r="F48" s="41">
        <v>45020</v>
      </c>
      <c r="G48" s="27" t="s">
        <v>178</v>
      </c>
      <c r="H48" s="27" t="s">
        <v>119</v>
      </c>
      <c r="I48" s="3" t="s">
        <v>118</v>
      </c>
      <c r="J48" s="41">
        <v>45043</v>
      </c>
      <c r="K48" s="41">
        <v>45058</v>
      </c>
      <c r="L48" s="13" t="s">
        <v>22</v>
      </c>
      <c r="M48" s="13" t="s">
        <v>32</v>
      </c>
      <c r="N48" s="41">
        <v>45027</v>
      </c>
      <c r="O48" s="3"/>
      <c r="P48" s="13" t="s">
        <v>24</v>
      </c>
      <c r="Q48" s="13">
        <f t="shared" si="1"/>
        <v>7</v>
      </c>
      <c r="R48" s="6" t="s">
        <v>224</v>
      </c>
      <c r="S48" s="1" t="s">
        <v>30</v>
      </c>
      <c r="T48" s="4"/>
      <c r="U48" s="16"/>
      <c r="V48" s="18"/>
    </row>
    <row r="49" spans="1:20" ht="60">
      <c r="A49" s="26">
        <v>2023</v>
      </c>
      <c r="B49" s="3"/>
      <c r="C49" s="3" t="s">
        <v>17</v>
      </c>
      <c r="D49" s="13" t="s">
        <v>181</v>
      </c>
      <c r="E49" s="3" t="s">
        <v>182</v>
      </c>
      <c r="F49" s="41">
        <v>45028</v>
      </c>
      <c r="G49" s="3" t="s">
        <v>183</v>
      </c>
      <c r="H49" s="3" t="s">
        <v>119</v>
      </c>
      <c r="I49" s="3" t="s">
        <v>186</v>
      </c>
      <c r="J49" s="41">
        <v>45050</v>
      </c>
      <c r="K49" s="41">
        <v>45064</v>
      </c>
      <c r="L49" s="13" t="s">
        <v>22</v>
      </c>
      <c r="M49" s="13" t="s">
        <v>32</v>
      </c>
      <c r="N49" s="41">
        <v>45041</v>
      </c>
      <c r="O49" s="3"/>
      <c r="P49" s="13" t="s">
        <v>24</v>
      </c>
      <c r="Q49" s="13">
        <f t="shared" si="1"/>
        <v>13</v>
      </c>
      <c r="R49" s="6" t="s">
        <v>187</v>
      </c>
      <c r="S49" s="1" t="s">
        <v>30</v>
      </c>
      <c r="T49" s="3"/>
    </row>
    <row r="50" spans="1:20" ht="45">
      <c r="A50" s="13">
        <v>2023</v>
      </c>
      <c r="B50" s="3"/>
      <c r="C50" s="3" t="s">
        <v>17</v>
      </c>
      <c r="D50" s="13" t="s">
        <v>184</v>
      </c>
      <c r="E50" s="3" t="s">
        <v>73</v>
      </c>
      <c r="F50" s="41">
        <v>45033</v>
      </c>
      <c r="G50" s="3" t="s">
        <v>185</v>
      </c>
      <c r="H50" s="3" t="s">
        <v>119</v>
      </c>
      <c r="I50" s="3" t="s">
        <v>118</v>
      </c>
      <c r="J50" s="41">
        <v>45054</v>
      </c>
      <c r="K50" s="41">
        <v>45068</v>
      </c>
      <c r="L50" s="13" t="s">
        <v>22</v>
      </c>
      <c r="M50" s="13" t="s">
        <v>32</v>
      </c>
      <c r="N50" s="41">
        <v>45041</v>
      </c>
      <c r="O50" s="3"/>
      <c r="P50" s="13" t="s">
        <v>24</v>
      </c>
      <c r="Q50" s="13">
        <f t="shared" si="1"/>
        <v>8</v>
      </c>
      <c r="R50" s="6" t="s">
        <v>225</v>
      </c>
      <c r="S50" s="1" t="s">
        <v>30</v>
      </c>
      <c r="T50" s="3"/>
    </row>
    <row r="51" spans="1:20" ht="40.5" customHeight="1">
      <c r="A51" s="13">
        <v>2023</v>
      </c>
      <c r="B51" s="3"/>
      <c r="C51" s="3" t="s">
        <v>17</v>
      </c>
      <c r="D51" s="13" t="s">
        <v>189</v>
      </c>
      <c r="E51" s="3" t="s">
        <v>188</v>
      </c>
      <c r="F51" s="41">
        <v>45099</v>
      </c>
      <c r="G51" s="3" t="s">
        <v>173</v>
      </c>
      <c r="H51" s="3" t="s">
        <v>119</v>
      </c>
      <c r="I51" s="3" t="s">
        <v>118</v>
      </c>
      <c r="J51" s="41">
        <v>45120</v>
      </c>
      <c r="K51" s="41">
        <v>45148</v>
      </c>
      <c r="L51" s="13" t="s">
        <v>22</v>
      </c>
      <c r="M51" s="13" t="s">
        <v>32</v>
      </c>
      <c r="N51" s="41">
        <v>45141</v>
      </c>
      <c r="O51" s="3"/>
      <c r="P51" s="13" t="s">
        <v>24</v>
      </c>
      <c r="Q51" s="13">
        <f t="shared" si="1"/>
        <v>42</v>
      </c>
      <c r="R51" s="6" t="s">
        <v>193</v>
      </c>
      <c r="S51" s="1" t="s">
        <v>30</v>
      </c>
      <c r="T51" s="3"/>
    </row>
    <row r="52" spans="1:20" ht="38.25" customHeight="1">
      <c r="A52" s="13">
        <v>2023</v>
      </c>
      <c r="B52" s="3"/>
      <c r="C52" s="3" t="s">
        <v>17</v>
      </c>
      <c r="D52" s="13" t="s">
        <v>192</v>
      </c>
      <c r="E52" s="3" t="s">
        <v>73</v>
      </c>
      <c r="F52" s="41">
        <v>45100</v>
      </c>
      <c r="G52" s="3" t="s">
        <v>157</v>
      </c>
      <c r="H52" s="3" t="s">
        <v>119</v>
      </c>
      <c r="I52" s="3" t="s">
        <v>118</v>
      </c>
      <c r="J52" s="41">
        <v>45121</v>
      </c>
      <c r="K52" s="41">
        <v>45149</v>
      </c>
      <c r="L52" s="13" t="s">
        <v>22</v>
      </c>
      <c r="M52" s="13" t="s">
        <v>32</v>
      </c>
      <c r="N52" s="41">
        <v>45120</v>
      </c>
      <c r="O52" s="3"/>
      <c r="P52" s="13" t="s">
        <v>24</v>
      </c>
      <c r="Q52" s="13">
        <f t="shared" si="1"/>
        <v>20</v>
      </c>
      <c r="R52" s="6" t="s">
        <v>226</v>
      </c>
      <c r="S52" s="1" t="s">
        <v>30</v>
      </c>
      <c r="T52" s="3"/>
    </row>
    <row r="53" spans="1:20" ht="55.5" customHeight="1">
      <c r="A53" s="13">
        <v>2023</v>
      </c>
      <c r="B53" s="3"/>
      <c r="C53" s="3" t="s">
        <v>202</v>
      </c>
      <c r="D53" s="13" t="s">
        <v>190</v>
      </c>
      <c r="E53" s="3" t="s">
        <v>188</v>
      </c>
      <c r="F53" s="41">
        <v>45105</v>
      </c>
      <c r="G53" s="3" t="s">
        <v>104</v>
      </c>
      <c r="H53" s="3" t="s">
        <v>19</v>
      </c>
      <c r="I53" s="3" t="s">
        <v>118</v>
      </c>
      <c r="J53" s="41">
        <v>45140</v>
      </c>
      <c r="K53" s="41">
        <v>45154</v>
      </c>
      <c r="L53" s="13" t="s">
        <v>22</v>
      </c>
      <c r="M53" s="13" t="s">
        <v>32</v>
      </c>
      <c r="N53" s="41">
        <v>45153</v>
      </c>
      <c r="O53" s="13"/>
      <c r="P53" s="13" t="s">
        <v>24</v>
      </c>
      <c r="Q53" s="13">
        <f t="shared" si="1"/>
        <v>48</v>
      </c>
      <c r="R53" s="33" t="s">
        <v>227</v>
      </c>
      <c r="S53" s="34" t="s">
        <v>33</v>
      </c>
      <c r="T53" s="3"/>
    </row>
    <row r="54" spans="1:20" ht="39.75" customHeight="1">
      <c r="A54" s="13">
        <v>2023</v>
      </c>
      <c r="B54" s="3"/>
      <c r="C54" s="3" t="s">
        <v>31</v>
      </c>
      <c r="D54" s="13" t="s">
        <v>191</v>
      </c>
      <c r="E54" s="3" t="s">
        <v>188</v>
      </c>
      <c r="F54" s="41">
        <v>45111</v>
      </c>
      <c r="G54" s="3" t="s">
        <v>167</v>
      </c>
      <c r="H54" s="3" t="s">
        <v>28</v>
      </c>
      <c r="I54" s="3" t="s">
        <v>186</v>
      </c>
      <c r="J54" s="41">
        <v>45146</v>
      </c>
      <c r="K54" s="50">
        <v>45161</v>
      </c>
      <c r="L54" s="13" t="s">
        <v>22</v>
      </c>
      <c r="M54" s="13" t="s">
        <v>32</v>
      </c>
      <c r="N54" s="41">
        <v>45161</v>
      </c>
      <c r="O54" s="3"/>
      <c r="P54" s="13" t="s">
        <v>24</v>
      </c>
      <c r="Q54" s="13">
        <f t="shared" si="1"/>
        <v>50</v>
      </c>
      <c r="R54" s="3"/>
      <c r="S54" s="1" t="s">
        <v>33</v>
      </c>
      <c r="T54" s="3"/>
    </row>
    <row r="55" spans="1:20" ht="36.75" customHeight="1">
      <c r="A55" s="13">
        <v>2023</v>
      </c>
      <c r="B55" s="3"/>
      <c r="C55" s="3" t="s">
        <v>17</v>
      </c>
      <c r="D55" s="13" t="s">
        <v>197</v>
      </c>
      <c r="E55" s="3" t="s">
        <v>188</v>
      </c>
      <c r="F55" s="41">
        <v>45182</v>
      </c>
      <c r="G55" s="3" t="s">
        <v>196</v>
      </c>
      <c r="H55" s="3" t="s">
        <v>28</v>
      </c>
      <c r="I55" s="3" t="s">
        <v>186</v>
      </c>
      <c r="J55" s="41">
        <v>45203</v>
      </c>
      <c r="K55" s="41">
        <v>45219</v>
      </c>
      <c r="L55" s="13" t="s">
        <v>22</v>
      </c>
      <c r="M55" s="13" t="s">
        <v>32</v>
      </c>
      <c r="N55" s="41">
        <v>45217</v>
      </c>
      <c r="O55" s="3"/>
      <c r="P55" s="13" t="s">
        <v>24</v>
      </c>
      <c r="Q55" s="13">
        <f t="shared" si="1"/>
        <v>35</v>
      </c>
      <c r="R55" s="3" t="s">
        <v>207</v>
      </c>
      <c r="S55" s="1" t="s">
        <v>33</v>
      </c>
      <c r="T55" s="3"/>
    </row>
    <row r="56" spans="1:20" ht="39.75" customHeight="1">
      <c r="A56" s="13">
        <v>2023</v>
      </c>
      <c r="B56" s="3"/>
      <c r="C56" s="3" t="s">
        <v>31</v>
      </c>
      <c r="D56" s="13" t="s">
        <v>199</v>
      </c>
      <c r="E56" s="3" t="s">
        <v>188</v>
      </c>
      <c r="F56" s="41">
        <v>45208</v>
      </c>
      <c r="G56" s="3" t="s">
        <v>198</v>
      </c>
      <c r="H56" s="3" t="s">
        <v>28</v>
      </c>
      <c r="I56" s="3" t="s">
        <v>118</v>
      </c>
      <c r="J56" s="41">
        <v>45230</v>
      </c>
      <c r="K56" s="41">
        <v>45244</v>
      </c>
      <c r="L56" s="13" t="s">
        <v>22</v>
      </c>
      <c r="M56" s="13" t="s">
        <v>32</v>
      </c>
      <c r="N56" s="41">
        <v>45237</v>
      </c>
      <c r="O56" s="3"/>
      <c r="P56" s="13" t="s">
        <v>24</v>
      </c>
      <c r="Q56" s="13">
        <f t="shared" si="1"/>
        <v>29</v>
      </c>
      <c r="R56" s="3"/>
      <c r="S56" s="1" t="s">
        <v>30</v>
      </c>
      <c r="T56" s="3"/>
    </row>
    <row r="57" spans="1:20" ht="42" customHeight="1">
      <c r="A57" s="13">
        <v>2023</v>
      </c>
      <c r="B57" s="3"/>
      <c r="C57" s="3" t="s">
        <v>17</v>
      </c>
      <c r="D57" s="13" t="s">
        <v>201</v>
      </c>
      <c r="E57" s="3" t="s">
        <v>73</v>
      </c>
      <c r="F57" s="41">
        <v>45209</v>
      </c>
      <c r="G57" s="3" t="s">
        <v>200</v>
      </c>
      <c r="H57" s="3" t="s">
        <v>158</v>
      </c>
      <c r="I57" s="3" t="s">
        <v>118</v>
      </c>
      <c r="J57" s="41">
        <v>45232</v>
      </c>
      <c r="K57" s="41">
        <v>45247</v>
      </c>
      <c r="L57" s="13" t="s">
        <v>22</v>
      </c>
      <c r="M57" s="13" t="s">
        <v>32</v>
      </c>
      <c r="N57" s="41">
        <v>45218</v>
      </c>
      <c r="O57" s="3"/>
      <c r="P57" s="13" t="s">
        <v>24</v>
      </c>
      <c r="Q57" s="13">
        <f t="shared" si="1"/>
        <v>9</v>
      </c>
      <c r="R57" s="3" t="s">
        <v>206</v>
      </c>
      <c r="S57" s="1" t="s">
        <v>30</v>
      </c>
      <c r="T57" s="3"/>
    </row>
    <row r="58" spans="1:20" ht="39" customHeight="1">
      <c r="A58" s="13">
        <v>2023</v>
      </c>
      <c r="B58" s="3"/>
      <c r="C58" s="3" t="s">
        <v>43</v>
      </c>
      <c r="D58" s="13" t="s">
        <v>203</v>
      </c>
      <c r="E58" s="3" t="s">
        <v>73</v>
      </c>
      <c r="F58" s="41">
        <v>45231</v>
      </c>
      <c r="G58" s="3" t="s">
        <v>204</v>
      </c>
      <c r="H58" s="3" t="s">
        <v>119</v>
      </c>
      <c r="I58" s="3" t="s">
        <v>118</v>
      </c>
      <c r="J58" s="41">
        <v>45254</v>
      </c>
      <c r="K58" s="41">
        <v>45271</v>
      </c>
      <c r="L58" s="13" t="s">
        <v>22</v>
      </c>
      <c r="M58" s="13" t="s">
        <v>32</v>
      </c>
      <c r="N58" s="41">
        <v>45243</v>
      </c>
      <c r="O58" s="3"/>
      <c r="P58" s="13" t="s">
        <v>24</v>
      </c>
      <c r="Q58" s="13">
        <f t="shared" si="1"/>
        <v>12</v>
      </c>
      <c r="R58" s="1" t="s">
        <v>211</v>
      </c>
      <c r="S58" s="1" t="s">
        <v>30</v>
      </c>
      <c r="T58" s="3"/>
    </row>
    <row r="59" spans="1:20" ht="31.5" customHeight="1">
      <c r="A59" s="13">
        <v>2023</v>
      </c>
      <c r="B59" s="3"/>
      <c r="C59" s="3" t="s">
        <v>17</v>
      </c>
      <c r="D59" s="13" t="s">
        <v>208</v>
      </c>
      <c r="E59" s="3" t="s">
        <v>205</v>
      </c>
      <c r="F59" s="41">
        <v>45266</v>
      </c>
      <c r="G59" s="3" t="s">
        <v>209</v>
      </c>
      <c r="H59" s="3" t="s">
        <v>119</v>
      </c>
      <c r="I59" s="3" t="s">
        <v>118</v>
      </c>
      <c r="J59" s="41">
        <v>45289</v>
      </c>
      <c r="K59" s="50">
        <v>45336</v>
      </c>
      <c r="L59" s="13" t="s">
        <v>22</v>
      </c>
      <c r="M59" s="13" t="s">
        <v>32</v>
      </c>
      <c r="N59" s="41">
        <v>45279</v>
      </c>
      <c r="O59" s="3"/>
      <c r="P59" s="13" t="s">
        <v>24</v>
      </c>
      <c r="Q59" s="13">
        <f t="shared" si="1"/>
        <v>13</v>
      </c>
      <c r="R59" s="1" t="s">
        <v>210</v>
      </c>
      <c r="S59" s="1" t="s">
        <v>30</v>
      </c>
      <c r="T59" s="3"/>
    </row>
    <row r="60" spans="1:20" ht="45" customHeight="1">
      <c r="A60" s="13">
        <v>2023</v>
      </c>
      <c r="B60" s="3"/>
      <c r="C60" s="3" t="s">
        <v>43</v>
      </c>
      <c r="D60" s="13" t="s">
        <v>212</v>
      </c>
      <c r="E60" s="3" t="s">
        <v>188</v>
      </c>
      <c r="F60" s="41">
        <v>45275</v>
      </c>
      <c r="G60" s="3" t="s">
        <v>213</v>
      </c>
      <c r="H60" s="3" t="s">
        <v>158</v>
      </c>
      <c r="I60" s="3" t="s">
        <v>118</v>
      </c>
      <c r="J60" s="41">
        <v>45330</v>
      </c>
      <c r="K60" s="41">
        <v>45348</v>
      </c>
      <c r="L60" s="13" t="s">
        <v>22</v>
      </c>
      <c r="M60" s="13" t="s">
        <v>32</v>
      </c>
      <c r="N60" s="41">
        <v>45348</v>
      </c>
      <c r="O60" s="3"/>
      <c r="P60" s="13" t="s">
        <v>24</v>
      </c>
      <c r="Q60" s="13">
        <f t="shared" si="1"/>
        <v>73</v>
      </c>
      <c r="R60" s="3"/>
      <c r="S60" s="1" t="s">
        <v>33</v>
      </c>
      <c r="T60" s="3"/>
    </row>
    <row r="61" spans="1:20" ht="34.5" customHeight="1">
      <c r="A61" s="13">
        <v>2024</v>
      </c>
      <c r="B61" s="3"/>
      <c r="C61" s="3" t="s">
        <v>17</v>
      </c>
      <c r="D61" s="13" t="s">
        <v>215</v>
      </c>
      <c r="E61" s="3" t="s">
        <v>214</v>
      </c>
      <c r="F61" s="41">
        <v>45341</v>
      </c>
      <c r="G61" s="3" t="s">
        <v>216</v>
      </c>
      <c r="H61" s="3" t="s">
        <v>119</v>
      </c>
      <c r="I61" s="3" t="s">
        <v>118</v>
      </c>
      <c r="J61" s="41">
        <v>45362</v>
      </c>
      <c r="K61" s="41">
        <v>45376</v>
      </c>
      <c r="L61" s="13" t="s">
        <v>22</v>
      </c>
      <c r="M61" s="13" t="s">
        <v>32</v>
      </c>
      <c r="N61" s="41">
        <v>45356</v>
      </c>
      <c r="O61" s="3"/>
      <c r="P61" s="13" t="s">
        <v>24</v>
      </c>
      <c r="Q61" s="13">
        <f t="shared" si="1"/>
        <v>15</v>
      </c>
      <c r="R61" s="3" t="s">
        <v>233</v>
      </c>
      <c r="S61" s="1" t="s">
        <v>30</v>
      </c>
      <c r="T61" s="3"/>
    </row>
    <row r="62" spans="1:20" ht="33" customHeight="1">
      <c r="A62" s="13">
        <v>2024</v>
      </c>
      <c r="B62" s="3"/>
      <c r="C62" s="3" t="s">
        <v>17</v>
      </c>
      <c r="D62" s="13" t="s">
        <v>234</v>
      </c>
      <c r="E62" s="3" t="s">
        <v>188</v>
      </c>
      <c r="F62" s="41">
        <v>45357</v>
      </c>
      <c r="G62" s="3" t="s">
        <v>237</v>
      </c>
      <c r="H62" s="3" t="s">
        <v>119</v>
      </c>
      <c r="I62" s="3" t="s">
        <v>118</v>
      </c>
      <c r="J62" s="41">
        <v>45377</v>
      </c>
      <c r="K62" s="41">
        <v>45397</v>
      </c>
      <c r="L62" s="13" t="s">
        <v>22</v>
      </c>
      <c r="M62" s="13" t="s">
        <v>32</v>
      </c>
      <c r="N62" s="41">
        <v>45376</v>
      </c>
      <c r="O62" s="3"/>
      <c r="P62" s="13" t="s">
        <v>24</v>
      </c>
      <c r="Q62" s="13">
        <f t="shared" si="1"/>
        <v>19</v>
      </c>
      <c r="R62" s="6" t="s">
        <v>238</v>
      </c>
      <c r="S62" s="1" t="s">
        <v>30</v>
      </c>
      <c r="T62" s="3"/>
    </row>
    <row r="63" spans="1:20" ht="29.25" customHeight="1">
      <c r="A63" s="13">
        <v>2024</v>
      </c>
      <c r="B63" s="3"/>
      <c r="C63" s="3" t="s">
        <v>17</v>
      </c>
      <c r="D63" s="13" t="s">
        <v>236</v>
      </c>
      <c r="E63" s="3" t="s">
        <v>214</v>
      </c>
      <c r="F63" s="41">
        <v>45363</v>
      </c>
      <c r="G63" s="3" t="s">
        <v>235</v>
      </c>
      <c r="H63" s="3" t="s">
        <v>119</v>
      </c>
      <c r="I63" s="3" t="s">
        <v>118</v>
      </c>
      <c r="J63" s="41">
        <v>45387</v>
      </c>
      <c r="K63" s="41">
        <v>45401</v>
      </c>
      <c r="L63" s="13" t="s">
        <v>22</v>
      </c>
      <c r="M63" s="13"/>
      <c r="N63" s="48"/>
      <c r="O63" s="3"/>
      <c r="P63" s="13" t="s">
        <v>172</v>
      </c>
      <c r="Q63" s="13"/>
      <c r="R63" s="3"/>
      <c r="S63" s="1" t="s">
        <v>33</v>
      </c>
      <c r="T63" s="3"/>
    </row>
    <row r="64" spans="1:20" ht="32.25" customHeight="1">
      <c r="A64" s="13">
        <v>2024</v>
      </c>
      <c r="B64" s="3"/>
      <c r="C64" s="3" t="s">
        <v>17</v>
      </c>
      <c r="D64" s="13" t="s">
        <v>239</v>
      </c>
      <c r="E64" s="3" t="s">
        <v>241</v>
      </c>
      <c r="F64" s="41">
        <v>45390</v>
      </c>
      <c r="G64" s="3" t="s">
        <v>242</v>
      </c>
      <c r="H64" s="3" t="s">
        <v>119</v>
      </c>
      <c r="I64" s="3" t="s">
        <v>118</v>
      </c>
      <c r="J64" s="41">
        <v>45411</v>
      </c>
      <c r="K64" s="41">
        <v>45426</v>
      </c>
      <c r="L64" s="13" t="s">
        <v>22</v>
      </c>
      <c r="M64" s="13" t="s">
        <v>32</v>
      </c>
      <c r="N64" s="41">
        <v>45397</v>
      </c>
      <c r="O64" s="3"/>
      <c r="P64" s="13" t="s">
        <v>24</v>
      </c>
      <c r="Q64" s="13">
        <f t="shared" si="1"/>
        <v>7</v>
      </c>
      <c r="R64" s="6" t="s">
        <v>243</v>
      </c>
      <c r="S64" s="1" t="s">
        <v>77</v>
      </c>
      <c r="T64" s="6"/>
    </row>
    <row r="65" spans="1:20" ht="33" customHeight="1">
      <c r="A65" s="13">
        <v>2024</v>
      </c>
      <c r="B65" s="3"/>
      <c r="C65" s="3" t="s">
        <v>17</v>
      </c>
      <c r="D65" s="13" t="s">
        <v>240</v>
      </c>
      <c r="E65" s="3" t="s">
        <v>241</v>
      </c>
      <c r="F65" s="41">
        <v>45390</v>
      </c>
      <c r="G65" s="3" t="s">
        <v>242</v>
      </c>
      <c r="H65" s="3" t="s">
        <v>119</v>
      </c>
      <c r="I65" s="3" t="s">
        <v>118</v>
      </c>
      <c r="J65" s="41">
        <v>45412</v>
      </c>
      <c r="K65" s="41">
        <v>45427</v>
      </c>
      <c r="L65" s="13" t="s">
        <v>22</v>
      </c>
      <c r="M65" s="13" t="s">
        <v>32</v>
      </c>
      <c r="N65" s="41">
        <v>45397</v>
      </c>
      <c r="O65" s="3"/>
      <c r="P65" s="13" t="s">
        <v>24</v>
      </c>
      <c r="Q65" s="13">
        <f t="shared" si="1"/>
        <v>7</v>
      </c>
      <c r="R65" s="6" t="s">
        <v>243</v>
      </c>
      <c r="S65" s="1" t="s">
        <v>77</v>
      </c>
      <c r="T65" s="6"/>
    </row>
    <row r="66" spans="1:20" ht="33" customHeight="1">
      <c r="A66" s="13">
        <v>2024</v>
      </c>
      <c r="B66" s="3"/>
      <c r="C66" s="3" t="s">
        <v>17</v>
      </c>
      <c r="D66" s="13" t="s">
        <v>244</v>
      </c>
      <c r="E66" s="3" t="s">
        <v>73</v>
      </c>
      <c r="F66" s="41">
        <v>45418</v>
      </c>
      <c r="G66" s="3" t="s">
        <v>245</v>
      </c>
      <c r="H66" s="3" t="s">
        <v>119</v>
      </c>
      <c r="I66" s="3" t="s">
        <v>118</v>
      </c>
      <c r="J66" s="41">
        <v>45436</v>
      </c>
      <c r="K66" s="41">
        <v>45450</v>
      </c>
      <c r="L66" s="13" t="s">
        <v>22</v>
      </c>
      <c r="M66" s="13" t="s">
        <v>32</v>
      </c>
      <c r="N66" s="41">
        <v>45425</v>
      </c>
      <c r="O66" s="3"/>
      <c r="P66" s="13" t="s">
        <v>24</v>
      </c>
      <c r="Q66" s="13">
        <f t="shared" si="1"/>
        <v>7</v>
      </c>
      <c r="R66" s="3" t="s">
        <v>246</v>
      </c>
      <c r="S66" s="1" t="s">
        <v>30</v>
      </c>
      <c r="T66" s="3"/>
    </row>
    <row r="67" spans="1:20" ht="37.5" customHeight="1">
      <c r="A67" s="13">
        <v>2024</v>
      </c>
      <c r="B67" s="3"/>
      <c r="C67" s="3" t="s">
        <v>17</v>
      </c>
      <c r="D67" s="13" t="s">
        <v>247</v>
      </c>
      <c r="E67" s="3" t="s">
        <v>73</v>
      </c>
      <c r="F67" s="41">
        <v>45448</v>
      </c>
      <c r="G67" s="3" t="s">
        <v>248</v>
      </c>
      <c r="H67" s="3" t="s">
        <v>119</v>
      </c>
      <c r="I67" s="3" t="s">
        <v>118</v>
      </c>
      <c r="J67" s="41">
        <v>45474</v>
      </c>
      <c r="K67" s="41">
        <v>45502</v>
      </c>
      <c r="L67" s="13" t="s">
        <v>22</v>
      </c>
      <c r="M67" s="13" t="s">
        <v>32</v>
      </c>
      <c r="N67" s="41">
        <v>45456</v>
      </c>
      <c r="O67" s="3"/>
      <c r="P67" s="13" t="s">
        <v>24</v>
      </c>
      <c r="Q67" s="13">
        <f t="shared" si="1"/>
        <v>8</v>
      </c>
      <c r="R67" s="3" t="s">
        <v>252</v>
      </c>
      <c r="S67" s="1" t="s">
        <v>30</v>
      </c>
      <c r="T67" s="3"/>
    </row>
    <row r="68" spans="1:20" ht="30" customHeight="1">
      <c r="A68" s="13">
        <v>2024</v>
      </c>
      <c r="B68" s="3"/>
      <c r="C68" s="3" t="s">
        <v>31</v>
      </c>
      <c r="D68" s="13" t="s">
        <v>249</v>
      </c>
      <c r="E68" s="3" t="s">
        <v>250</v>
      </c>
      <c r="F68" s="41">
        <v>45455</v>
      </c>
      <c r="G68" s="3" t="s">
        <v>251</v>
      </c>
      <c r="H68" s="3" t="s">
        <v>119</v>
      </c>
      <c r="I68" s="3" t="s">
        <v>118</v>
      </c>
      <c r="J68" s="41">
        <v>45478</v>
      </c>
      <c r="K68" s="41">
        <v>45509</v>
      </c>
      <c r="L68" s="13" t="s">
        <v>22</v>
      </c>
      <c r="M68" s="13" t="s">
        <v>32</v>
      </c>
      <c r="N68" s="41">
        <v>45469</v>
      </c>
      <c r="O68" s="3"/>
      <c r="P68" s="13" t="s">
        <v>24</v>
      </c>
      <c r="Q68" s="13">
        <f t="shared" si="1"/>
        <v>14</v>
      </c>
      <c r="R68" s="6" t="s">
        <v>256</v>
      </c>
      <c r="S68" s="1" t="s">
        <v>30</v>
      </c>
      <c r="T68" s="3"/>
    </row>
    <row r="69" spans="1:20" ht="39" customHeight="1">
      <c r="A69" s="13">
        <v>2024</v>
      </c>
      <c r="B69" s="3"/>
      <c r="C69" s="3" t="s">
        <v>17</v>
      </c>
      <c r="D69" s="13" t="s">
        <v>253</v>
      </c>
      <c r="E69" s="3" t="s">
        <v>254</v>
      </c>
      <c r="F69" s="41">
        <v>45467</v>
      </c>
      <c r="G69" s="3" t="s">
        <v>260</v>
      </c>
      <c r="H69" s="3" t="s">
        <v>119</v>
      </c>
      <c r="I69" s="3" t="s">
        <v>118</v>
      </c>
      <c r="J69" s="41">
        <v>45502</v>
      </c>
      <c r="K69" s="41">
        <v>45516</v>
      </c>
      <c r="L69" s="13" t="s">
        <v>22</v>
      </c>
      <c r="M69" s="13" t="s">
        <v>32</v>
      </c>
      <c r="N69" s="41">
        <v>45468</v>
      </c>
      <c r="O69" s="3"/>
      <c r="P69" s="13" t="s">
        <v>24</v>
      </c>
      <c r="Q69" s="13">
        <f t="shared" si="1"/>
        <v>1</v>
      </c>
      <c r="R69" s="6" t="s">
        <v>255</v>
      </c>
      <c r="S69" s="1" t="s">
        <v>77</v>
      </c>
      <c r="T69" s="3"/>
    </row>
    <row r="70" spans="1:20" ht="36.75" customHeight="1">
      <c r="A70" s="13">
        <v>2024</v>
      </c>
      <c r="B70" s="14"/>
      <c r="C70" s="14" t="s">
        <v>17</v>
      </c>
      <c r="D70" s="13" t="s">
        <v>257</v>
      </c>
      <c r="E70" s="14" t="s">
        <v>141</v>
      </c>
      <c r="F70" s="41">
        <v>45483</v>
      </c>
      <c r="G70" s="14" t="s">
        <v>173</v>
      </c>
      <c r="H70" s="14" t="s">
        <v>119</v>
      </c>
      <c r="I70" s="14" t="s">
        <v>118</v>
      </c>
      <c r="J70" s="41">
        <v>45517</v>
      </c>
      <c r="K70" s="41">
        <v>45531</v>
      </c>
      <c r="L70" s="13" t="s">
        <v>22</v>
      </c>
      <c r="M70" s="13" t="s">
        <v>32</v>
      </c>
      <c r="N70" s="41">
        <v>45531</v>
      </c>
      <c r="O70" s="14"/>
      <c r="P70" s="13" t="s">
        <v>24</v>
      </c>
      <c r="Q70" s="13">
        <f t="shared" si="1"/>
        <v>48</v>
      </c>
      <c r="R70" s="6" t="s">
        <v>263</v>
      </c>
      <c r="S70" s="34" t="s">
        <v>25</v>
      </c>
      <c r="T70" s="6" t="s">
        <v>262</v>
      </c>
    </row>
    <row r="71" spans="1:20" ht="29.25" customHeight="1">
      <c r="A71" s="13">
        <v>2024</v>
      </c>
      <c r="B71" s="3"/>
      <c r="C71" s="3" t="s">
        <v>17</v>
      </c>
      <c r="D71" s="13" t="s">
        <v>258</v>
      </c>
      <c r="E71" s="3" t="s">
        <v>259</v>
      </c>
      <c r="F71" s="41">
        <v>45519</v>
      </c>
      <c r="G71" s="3" t="s">
        <v>261</v>
      </c>
      <c r="H71" s="3" t="s">
        <v>119</v>
      </c>
      <c r="I71" s="3" t="s">
        <v>118</v>
      </c>
      <c r="J71" s="41">
        <v>45532</v>
      </c>
      <c r="K71" s="41">
        <v>45546</v>
      </c>
      <c r="L71" s="13" t="s">
        <v>264</v>
      </c>
      <c r="M71" s="13" t="s">
        <v>32</v>
      </c>
      <c r="N71" s="41">
        <v>45527</v>
      </c>
      <c r="O71" s="3"/>
      <c r="P71" s="13" t="s">
        <v>24</v>
      </c>
      <c r="Q71" s="13">
        <f t="shared" si="1"/>
        <v>8</v>
      </c>
      <c r="R71" s="6" t="s">
        <v>265</v>
      </c>
      <c r="S71" s="1" t="s">
        <v>77</v>
      </c>
      <c r="T71" s="3"/>
    </row>
    <row r="72" spans="1:20" ht="25.5" customHeight="1">
      <c r="A72" s="13">
        <v>2024</v>
      </c>
      <c r="B72" s="3"/>
      <c r="C72" s="3" t="s">
        <v>17</v>
      </c>
      <c r="D72" s="13" t="s">
        <v>268</v>
      </c>
      <c r="E72" s="3" t="s">
        <v>26</v>
      </c>
      <c r="F72" s="41">
        <v>45531</v>
      </c>
      <c r="G72" s="3" t="s">
        <v>266</v>
      </c>
      <c r="H72" s="3" t="s">
        <v>119</v>
      </c>
      <c r="I72" s="3" t="s">
        <v>267</v>
      </c>
      <c r="J72" s="41">
        <v>45552</v>
      </c>
      <c r="K72" s="41">
        <v>45566</v>
      </c>
      <c r="L72" s="13" t="s">
        <v>22</v>
      </c>
      <c r="M72" s="13" t="s">
        <v>32</v>
      </c>
      <c r="N72" s="41">
        <v>45562</v>
      </c>
      <c r="O72" s="3"/>
      <c r="P72" s="13" t="s">
        <v>24</v>
      </c>
      <c r="Q72" s="13">
        <f t="shared" si="1"/>
        <v>31</v>
      </c>
      <c r="R72" s="3" t="s">
        <v>233</v>
      </c>
      <c r="S72" s="1" t="s">
        <v>25</v>
      </c>
      <c r="T72" s="3"/>
    </row>
    <row r="73" spans="1:20" ht="30" customHeight="1">
      <c r="A73" s="13">
        <v>2024</v>
      </c>
      <c r="B73" s="3"/>
      <c r="C73" s="3" t="s">
        <v>17</v>
      </c>
      <c r="D73" s="13" t="s">
        <v>272</v>
      </c>
      <c r="E73" s="3" t="s">
        <v>250</v>
      </c>
      <c r="F73" s="41">
        <v>45573</v>
      </c>
      <c r="G73" s="1" t="s">
        <v>273</v>
      </c>
      <c r="H73" s="3" t="s">
        <v>275</v>
      </c>
      <c r="I73" s="3" t="s">
        <v>276</v>
      </c>
      <c r="J73" s="41">
        <v>45595</v>
      </c>
      <c r="K73" s="41">
        <v>45609</v>
      </c>
      <c r="L73" s="13" t="s">
        <v>264</v>
      </c>
      <c r="M73" s="13" t="s">
        <v>32</v>
      </c>
      <c r="N73" s="41">
        <v>45586</v>
      </c>
      <c r="O73" s="3"/>
      <c r="P73" s="13" t="s">
        <v>24</v>
      </c>
      <c r="Q73" s="13">
        <f t="shared" si="1"/>
        <v>13</v>
      </c>
      <c r="R73" s="3" t="s">
        <v>278</v>
      </c>
      <c r="S73" s="1" t="s">
        <v>30</v>
      </c>
      <c r="T73" s="3"/>
    </row>
    <row r="74" spans="1:20" ht="31.5" customHeight="1">
      <c r="A74" s="13">
        <v>2024</v>
      </c>
      <c r="B74" s="3"/>
      <c r="C74" s="3" t="s">
        <v>31</v>
      </c>
      <c r="D74" s="13" t="s">
        <v>289</v>
      </c>
      <c r="E74" s="3" t="s">
        <v>35</v>
      </c>
      <c r="F74" s="41">
        <v>45581</v>
      </c>
      <c r="G74" s="3" t="s">
        <v>277</v>
      </c>
      <c r="H74" s="3" t="s">
        <v>158</v>
      </c>
      <c r="I74" s="3" t="s">
        <v>276</v>
      </c>
      <c r="J74" s="41">
        <v>45602</v>
      </c>
      <c r="K74" s="41">
        <v>45617</v>
      </c>
      <c r="L74" s="13" t="s">
        <v>264</v>
      </c>
      <c r="M74" s="13" t="s">
        <v>286</v>
      </c>
      <c r="N74" s="41">
        <v>45615</v>
      </c>
      <c r="O74" s="3"/>
      <c r="P74" s="13" t="s">
        <v>24</v>
      </c>
      <c r="Q74" s="13">
        <f t="shared" si="1"/>
        <v>34</v>
      </c>
      <c r="R74" s="3" t="s">
        <v>287</v>
      </c>
      <c r="S74" s="1" t="s">
        <v>25</v>
      </c>
      <c r="T74" s="3"/>
    </row>
    <row r="75" spans="1:20" ht="26.25" customHeight="1">
      <c r="A75" s="13">
        <f>'[1]Solicitudes de AIP años 17-18-1'!A75</f>
        <v>2024</v>
      </c>
      <c r="B75" s="3"/>
      <c r="C75" s="3" t="str">
        <f>'[1]Solicitudes de AIP años 17-18-1'!C75</f>
        <v>particular</v>
      </c>
      <c r="D75" s="13" t="s">
        <v>288</v>
      </c>
      <c r="E75" s="3" t="str">
        <f>'[1]Solicitudes de AIP años 17-18-1'!E75</f>
        <v>oficicina de estadisticas</v>
      </c>
      <c r="F75" s="41">
        <v>45586</v>
      </c>
      <c r="G75" s="3" t="str">
        <f>'[1]Solicitudes de AIP años 17-18-1'!G75</f>
        <v xml:space="preserve">informacion sobre mediaciones historico </v>
      </c>
      <c r="H75" s="3" t="str">
        <f>'[1]Solicitudes de AIP años 17-18-1'!H75</f>
        <v>pedido de informes</v>
      </c>
      <c r="I75" s="3" t="str">
        <f>'[1]Solicitudes de AIP años 17-18-1'!I75</f>
        <v>solicitud de informacion</v>
      </c>
      <c r="J75" s="41">
        <v>45607</v>
      </c>
      <c r="K75" s="41">
        <v>45622</v>
      </c>
      <c r="L75" s="13" t="s">
        <v>264</v>
      </c>
      <c r="M75" s="13" t="s">
        <v>32</v>
      </c>
      <c r="N75" s="41">
        <v>45594</v>
      </c>
      <c r="O75" s="3"/>
      <c r="P75" s="13" t="s">
        <v>279</v>
      </c>
      <c r="Q75" s="13">
        <f t="shared" si="1"/>
        <v>8</v>
      </c>
      <c r="R75" s="3" t="s">
        <v>280</v>
      </c>
      <c r="S75" s="1" t="s">
        <v>30</v>
      </c>
      <c r="T75" s="3"/>
    </row>
    <row r="76" spans="1:20" ht="27.75" customHeight="1">
      <c r="A76" s="13">
        <v>2024</v>
      </c>
      <c r="B76" s="3"/>
      <c r="C76" s="3" t="s">
        <v>136</v>
      </c>
      <c r="D76" s="13" t="s">
        <v>281</v>
      </c>
      <c r="E76" s="3" t="s">
        <v>132</v>
      </c>
      <c r="F76" s="41">
        <v>45600</v>
      </c>
      <c r="G76" s="3" t="s">
        <v>283</v>
      </c>
      <c r="H76" s="3" t="s">
        <v>119</v>
      </c>
      <c r="I76" s="3" t="s">
        <v>276</v>
      </c>
      <c r="J76" s="41">
        <v>45622</v>
      </c>
      <c r="K76" s="41">
        <v>45636</v>
      </c>
      <c r="L76" s="13" t="s">
        <v>264</v>
      </c>
      <c r="M76" s="13" t="s">
        <v>286</v>
      </c>
      <c r="N76" s="41">
        <v>45618</v>
      </c>
      <c r="O76" s="3"/>
      <c r="P76" s="13" t="s">
        <v>24</v>
      </c>
      <c r="Q76" s="13">
        <f t="shared" si="1"/>
        <v>18</v>
      </c>
      <c r="R76" s="3" t="s">
        <v>294</v>
      </c>
      <c r="S76" s="1" t="s">
        <v>30</v>
      </c>
      <c r="T76" s="3"/>
    </row>
    <row r="77" spans="1:20" ht="32.25" customHeight="1">
      <c r="A77" s="13">
        <v>2024</v>
      </c>
      <c r="B77" s="3"/>
      <c r="C77" s="3" t="s">
        <v>75</v>
      </c>
      <c r="D77" s="13" t="s">
        <v>282</v>
      </c>
      <c r="E77" s="3" t="s">
        <v>141</v>
      </c>
      <c r="F77" s="41">
        <v>45601</v>
      </c>
      <c r="G77" s="3" t="s">
        <v>284</v>
      </c>
      <c r="H77" s="3" t="s">
        <v>119</v>
      </c>
      <c r="I77" s="3" t="s">
        <v>276</v>
      </c>
      <c r="J77" s="41">
        <v>45623</v>
      </c>
      <c r="K77" s="41">
        <v>45637</v>
      </c>
      <c r="L77" s="13" t="s">
        <v>264</v>
      </c>
      <c r="M77" s="13" t="s">
        <v>32</v>
      </c>
      <c r="N77" s="41">
        <v>45608</v>
      </c>
      <c r="O77" s="3"/>
      <c r="P77" s="13" t="s">
        <v>24</v>
      </c>
      <c r="Q77" s="13">
        <f t="shared" si="1"/>
        <v>7</v>
      </c>
      <c r="R77" s="3" t="s">
        <v>285</v>
      </c>
      <c r="S77" s="1" t="s">
        <v>77</v>
      </c>
      <c r="T77" s="3"/>
    </row>
    <row r="78" spans="1:20" ht="36" customHeight="1">
      <c r="A78" s="13">
        <v>2024</v>
      </c>
      <c r="B78" s="3"/>
      <c r="C78" s="3" t="s">
        <v>17</v>
      </c>
      <c r="D78" s="35" t="s">
        <v>291</v>
      </c>
      <c r="E78" s="3" t="s">
        <v>292</v>
      </c>
      <c r="F78" s="41">
        <v>45632</v>
      </c>
      <c r="G78" s="3" t="s">
        <v>293</v>
      </c>
      <c r="H78" s="3" t="s">
        <v>119</v>
      </c>
      <c r="I78" s="3" t="s">
        <v>276</v>
      </c>
      <c r="J78" s="41">
        <v>45691</v>
      </c>
      <c r="K78" s="41">
        <v>45705</v>
      </c>
      <c r="L78" s="13" t="s">
        <v>264</v>
      </c>
      <c r="M78" s="13" t="s">
        <v>286</v>
      </c>
      <c r="N78" s="41">
        <v>45695</v>
      </c>
      <c r="O78" s="3"/>
      <c r="P78" s="13" t="s">
        <v>24</v>
      </c>
      <c r="Q78" s="13">
        <f t="shared" si="1"/>
        <v>63</v>
      </c>
      <c r="R78" s="3" t="s">
        <v>302</v>
      </c>
      <c r="S78" s="1" t="s">
        <v>25</v>
      </c>
      <c r="T78" s="6" t="s">
        <v>301</v>
      </c>
    </row>
    <row r="79" spans="1:20" ht="42" customHeight="1">
      <c r="A79" s="13">
        <v>2024</v>
      </c>
      <c r="B79" s="3"/>
      <c r="C79" s="3" t="s">
        <v>17</v>
      </c>
      <c r="D79" s="13" t="s">
        <v>290</v>
      </c>
      <c r="E79" s="3" t="s">
        <v>250</v>
      </c>
      <c r="F79" s="41">
        <v>45635</v>
      </c>
      <c r="G79" s="3" t="s">
        <v>295</v>
      </c>
      <c r="H79" s="3" t="s">
        <v>119</v>
      </c>
      <c r="I79" s="3" t="s">
        <v>276</v>
      </c>
      <c r="J79" s="41">
        <v>45692</v>
      </c>
      <c r="K79" s="41">
        <v>45706</v>
      </c>
      <c r="L79" s="13" t="s">
        <v>264</v>
      </c>
      <c r="M79" s="13" t="s">
        <v>286</v>
      </c>
      <c r="N79" s="41">
        <v>45656</v>
      </c>
      <c r="O79" s="3"/>
      <c r="P79" s="13" t="s">
        <v>24</v>
      </c>
      <c r="Q79" s="13">
        <f t="shared" si="1"/>
        <v>21</v>
      </c>
      <c r="R79" s="3" t="s">
        <v>303</v>
      </c>
      <c r="S79" s="1" t="s">
        <v>30</v>
      </c>
      <c r="T79" s="3"/>
    </row>
    <row r="80" spans="1:20" ht="34.5" customHeight="1">
      <c r="A80" s="22">
        <v>2024</v>
      </c>
      <c r="B80" s="22"/>
      <c r="C80" s="17" t="s">
        <v>17</v>
      </c>
      <c r="D80" s="22" t="s">
        <v>296</v>
      </c>
      <c r="E80" s="17" t="s">
        <v>188</v>
      </c>
      <c r="F80" s="42">
        <v>45639</v>
      </c>
      <c r="G80" s="22" t="s">
        <v>297</v>
      </c>
      <c r="H80" s="17" t="s">
        <v>119</v>
      </c>
      <c r="I80" s="17" t="s">
        <v>267</v>
      </c>
      <c r="J80" s="42">
        <v>45332</v>
      </c>
      <c r="K80" s="42">
        <v>45712</v>
      </c>
      <c r="L80" s="22" t="s">
        <v>264</v>
      </c>
      <c r="M80" s="22" t="s">
        <v>286</v>
      </c>
      <c r="N80" s="42">
        <v>45694</v>
      </c>
      <c r="O80" s="22"/>
      <c r="P80" s="22" t="s">
        <v>24</v>
      </c>
      <c r="Q80" s="22">
        <f t="shared" si="1"/>
        <v>55</v>
      </c>
      <c r="R80" s="22" t="s">
        <v>304</v>
      </c>
      <c r="S80" s="17" t="s">
        <v>30</v>
      </c>
      <c r="T80" s="5" t="s">
        <v>301</v>
      </c>
    </row>
    <row r="81" spans="1:20" ht="35.25" customHeight="1">
      <c r="A81" s="13">
        <v>2024</v>
      </c>
      <c r="B81" s="3"/>
      <c r="C81" s="3" t="s">
        <v>31</v>
      </c>
      <c r="D81" s="13" t="s">
        <v>298</v>
      </c>
      <c r="E81" s="3" t="s">
        <v>299</v>
      </c>
      <c r="F81" s="41">
        <v>45314</v>
      </c>
      <c r="G81" s="3" t="s">
        <v>300</v>
      </c>
      <c r="H81" s="3" t="s">
        <v>119</v>
      </c>
      <c r="I81" s="3" t="s">
        <v>276</v>
      </c>
      <c r="J81" s="41">
        <v>45339</v>
      </c>
      <c r="K81" s="41">
        <v>45721</v>
      </c>
      <c r="L81" s="13" t="s">
        <v>22</v>
      </c>
      <c r="M81" s="13" t="s">
        <v>286</v>
      </c>
      <c r="N81" s="41">
        <v>45694</v>
      </c>
      <c r="O81" s="3"/>
      <c r="P81" s="13" t="s">
        <v>24</v>
      </c>
      <c r="Q81" s="22">
        <f t="shared" si="1"/>
        <v>380</v>
      </c>
      <c r="R81" s="3" t="s">
        <v>305</v>
      </c>
      <c r="S81" s="1" t="s">
        <v>30</v>
      </c>
      <c r="T81" s="6" t="s">
        <v>301</v>
      </c>
    </row>
    <row r="82" spans="1:20" ht="45">
      <c r="A82" s="36">
        <v>2025</v>
      </c>
      <c r="B82" s="36"/>
      <c r="C82" s="36" t="s">
        <v>17</v>
      </c>
      <c r="D82" s="37" t="s">
        <v>307</v>
      </c>
      <c r="E82" s="36" t="s">
        <v>308</v>
      </c>
      <c r="F82" s="44">
        <v>45684</v>
      </c>
      <c r="G82" s="36" t="s">
        <v>309</v>
      </c>
      <c r="H82" s="36" t="s">
        <v>119</v>
      </c>
      <c r="I82" s="36" t="s">
        <v>276</v>
      </c>
      <c r="J82" s="44">
        <v>45706</v>
      </c>
      <c r="K82" s="44">
        <v>45722</v>
      </c>
      <c r="L82" s="37" t="s">
        <v>22</v>
      </c>
      <c r="M82" s="37" t="s">
        <v>286</v>
      </c>
      <c r="N82" s="44">
        <v>45709</v>
      </c>
      <c r="O82" s="38"/>
      <c r="P82" s="37"/>
      <c r="Q82" s="37">
        <f t="shared" si="1"/>
        <v>25</v>
      </c>
      <c r="R82" s="36"/>
      <c r="S82" s="39" t="s">
        <v>33</v>
      </c>
      <c r="T82" s="7" t="s">
        <v>310</v>
      </c>
    </row>
    <row r="83" spans="1:20">
      <c r="A83" s="3">
        <v>2025</v>
      </c>
      <c r="B83" s="3"/>
      <c r="C83" s="3" t="s">
        <v>17</v>
      </c>
      <c r="D83" s="13" t="s">
        <v>311</v>
      </c>
      <c r="E83" s="3" t="s">
        <v>312</v>
      </c>
      <c r="F83" s="41">
        <v>45684</v>
      </c>
      <c r="G83" s="3" t="s">
        <v>313</v>
      </c>
      <c r="H83" s="3" t="s">
        <v>119</v>
      </c>
      <c r="I83" s="3" t="s">
        <v>324</v>
      </c>
      <c r="J83" s="41">
        <v>45706</v>
      </c>
      <c r="K83" s="41">
        <v>45722</v>
      </c>
      <c r="L83" s="13" t="s">
        <v>22</v>
      </c>
      <c r="M83" s="13" t="s">
        <v>32</v>
      </c>
      <c r="N83" s="41">
        <v>45727</v>
      </c>
      <c r="O83" s="3"/>
      <c r="P83" s="13" t="s">
        <v>24</v>
      </c>
      <c r="Q83" s="13">
        <f t="shared" si="1"/>
        <v>43</v>
      </c>
      <c r="R83" s="3" t="s">
        <v>314</v>
      </c>
      <c r="S83" s="1" t="s">
        <v>33</v>
      </c>
      <c r="T83" s="3"/>
    </row>
    <row r="84" spans="1:20">
      <c r="A84" s="3">
        <v>2025</v>
      </c>
      <c r="B84" s="3"/>
      <c r="C84" s="3" t="s">
        <v>17</v>
      </c>
      <c r="D84" s="13" t="s">
        <v>315</v>
      </c>
      <c r="E84" s="3" t="s">
        <v>316</v>
      </c>
      <c r="F84" s="41">
        <v>45709</v>
      </c>
      <c r="G84" s="3" t="s">
        <v>317</v>
      </c>
      <c r="H84" s="3" t="s">
        <v>119</v>
      </c>
      <c r="I84" s="3" t="s">
        <v>267</v>
      </c>
      <c r="J84" s="41">
        <v>45735</v>
      </c>
      <c r="K84" s="41">
        <v>45751</v>
      </c>
      <c r="L84" s="13" t="s">
        <v>22</v>
      </c>
      <c r="M84" s="13" t="s">
        <v>32</v>
      </c>
      <c r="N84" s="41">
        <v>45722</v>
      </c>
      <c r="O84" s="3"/>
      <c r="P84" s="13" t="s">
        <v>24</v>
      </c>
      <c r="Q84" s="13">
        <f t="shared" si="1"/>
        <v>13</v>
      </c>
      <c r="R84" s="3" t="s">
        <v>318</v>
      </c>
      <c r="S84" s="1" t="s">
        <v>30</v>
      </c>
      <c r="T84" s="3"/>
    </row>
    <row r="85" spans="1:20">
      <c r="A85" s="3">
        <v>2025</v>
      </c>
      <c r="B85" s="3"/>
      <c r="C85" s="3" t="s">
        <v>17</v>
      </c>
      <c r="D85" s="13" t="s">
        <v>319</v>
      </c>
      <c r="E85" s="3" t="s">
        <v>320</v>
      </c>
      <c r="F85" s="41">
        <v>45715</v>
      </c>
      <c r="G85" s="3" t="s">
        <v>321</v>
      </c>
      <c r="H85" s="3" t="s">
        <v>119</v>
      </c>
      <c r="I85" s="3" t="s">
        <v>267</v>
      </c>
      <c r="J85" s="41">
        <v>45742</v>
      </c>
      <c r="K85" s="41">
        <v>45757</v>
      </c>
      <c r="L85" s="13" t="s">
        <v>22</v>
      </c>
      <c r="M85" s="13" t="s">
        <v>32</v>
      </c>
      <c r="N85" s="41">
        <v>45716</v>
      </c>
      <c r="O85" s="3"/>
      <c r="P85" s="13" t="s">
        <v>24</v>
      </c>
      <c r="Q85" s="13">
        <f t="shared" si="1"/>
        <v>1</v>
      </c>
      <c r="R85" s="3" t="s">
        <v>322</v>
      </c>
      <c r="S85" s="1" t="s">
        <v>30</v>
      </c>
      <c r="T85" s="3"/>
    </row>
    <row r="86" spans="1:20">
      <c r="A86" s="3">
        <v>2025</v>
      </c>
      <c r="B86" s="3"/>
      <c r="C86" s="3" t="s">
        <v>17</v>
      </c>
      <c r="D86" s="13" t="s">
        <v>306</v>
      </c>
      <c r="E86" s="3" t="s">
        <v>312</v>
      </c>
      <c r="F86" s="41">
        <v>45691</v>
      </c>
      <c r="G86" s="3" t="s">
        <v>323</v>
      </c>
      <c r="H86" s="3" t="s">
        <v>158</v>
      </c>
      <c r="I86" s="3" t="s">
        <v>324</v>
      </c>
      <c r="J86" s="41">
        <v>45713</v>
      </c>
      <c r="K86" s="41">
        <v>45729</v>
      </c>
      <c r="L86" s="13" t="s">
        <v>22</v>
      </c>
      <c r="M86" s="13" t="s">
        <v>286</v>
      </c>
      <c r="N86" s="41">
        <v>45727</v>
      </c>
      <c r="O86" s="3"/>
      <c r="P86" s="13" t="s">
        <v>24</v>
      </c>
      <c r="Q86" s="13">
        <f t="shared" si="1"/>
        <v>36</v>
      </c>
      <c r="R86" s="3" t="s">
        <v>314</v>
      </c>
      <c r="S86" s="1" t="s">
        <v>33</v>
      </c>
      <c r="T86" s="3"/>
    </row>
    <row r="87" spans="1:20">
      <c r="A87" s="3">
        <v>2025</v>
      </c>
      <c r="B87" s="3"/>
      <c r="C87" s="3" t="s">
        <v>17</v>
      </c>
      <c r="D87" s="13" t="s">
        <v>325</v>
      </c>
      <c r="E87" s="3" t="s">
        <v>308</v>
      </c>
      <c r="F87" s="41">
        <v>45734</v>
      </c>
      <c r="G87" s="3" t="s">
        <v>326</v>
      </c>
      <c r="H87" s="3" t="s">
        <v>119</v>
      </c>
      <c r="I87" s="3" t="s">
        <v>327</v>
      </c>
      <c r="J87" s="41">
        <v>45757</v>
      </c>
      <c r="K87" s="41">
        <v>45775</v>
      </c>
      <c r="L87" s="13" t="s">
        <v>22</v>
      </c>
      <c r="M87" s="13" t="s">
        <v>32</v>
      </c>
      <c r="N87" s="41">
        <v>45775</v>
      </c>
      <c r="O87" s="3"/>
      <c r="P87" s="13" t="s">
        <v>24</v>
      </c>
      <c r="Q87" s="13">
        <f t="shared" si="1"/>
        <v>41</v>
      </c>
      <c r="R87" s="3" t="s">
        <v>328</v>
      </c>
      <c r="S87" s="1" t="s">
        <v>33</v>
      </c>
      <c r="T87" s="3"/>
    </row>
    <row r="88" spans="1:20" ht="45">
      <c r="A88" s="3">
        <v>2025</v>
      </c>
      <c r="B88" s="3"/>
      <c r="C88" s="3" t="s">
        <v>17</v>
      </c>
      <c r="D88" s="13" t="s">
        <v>329</v>
      </c>
      <c r="E88" s="3" t="s">
        <v>330</v>
      </c>
      <c r="F88" s="41">
        <v>45754</v>
      </c>
      <c r="G88" s="3" t="s">
        <v>331</v>
      </c>
      <c r="H88" s="3" t="s">
        <v>119</v>
      </c>
      <c r="I88" s="3" t="s">
        <v>332</v>
      </c>
      <c r="J88" s="41">
        <v>45777</v>
      </c>
      <c r="K88" s="41">
        <v>45793</v>
      </c>
      <c r="L88" s="13" t="s">
        <v>22</v>
      </c>
      <c r="M88" s="13" t="s">
        <v>32</v>
      </c>
      <c r="N88" s="41">
        <v>45769</v>
      </c>
      <c r="O88" s="3"/>
      <c r="P88" s="13" t="s">
        <v>24</v>
      </c>
      <c r="Q88" s="13">
        <f t="shared" si="1"/>
        <v>15</v>
      </c>
      <c r="R88" s="3" t="s">
        <v>333</v>
      </c>
      <c r="S88" s="1" t="s">
        <v>30</v>
      </c>
      <c r="T88" s="1" t="s">
        <v>334</v>
      </c>
    </row>
    <row r="89" spans="1:20">
      <c r="A89" s="3">
        <v>2025</v>
      </c>
      <c r="B89" s="3"/>
      <c r="C89" s="3" t="s">
        <v>17</v>
      </c>
      <c r="D89" s="13" t="s">
        <v>335</v>
      </c>
      <c r="E89" s="3" t="s">
        <v>336</v>
      </c>
      <c r="F89" s="41">
        <v>45769</v>
      </c>
      <c r="G89" s="3" t="s">
        <v>337</v>
      </c>
      <c r="H89" s="3" t="s">
        <v>119</v>
      </c>
      <c r="I89" s="3" t="s">
        <v>338</v>
      </c>
      <c r="J89" s="41">
        <v>45791</v>
      </c>
      <c r="K89" s="41">
        <v>45805</v>
      </c>
      <c r="L89" s="13" t="s">
        <v>22</v>
      </c>
      <c r="M89" s="13" t="s">
        <v>32</v>
      </c>
      <c r="N89" s="41">
        <v>45805</v>
      </c>
      <c r="O89" s="3"/>
      <c r="P89" s="13" t="s">
        <v>24</v>
      </c>
      <c r="Q89" s="13">
        <f t="shared" si="1"/>
        <v>36</v>
      </c>
      <c r="R89" s="3" t="s">
        <v>339</v>
      </c>
      <c r="S89" s="1" t="s">
        <v>33</v>
      </c>
      <c r="T89" s="3"/>
    </row>
    <row r="90" spans="1:20">
      <c r="A90" s="3">
        <v>2025</v>
      </c>
      <c r="B90" s="3"/>
      <c r="C90" s="3" t="s">
        <v>17</v>
      </c>
      <c r="D90" s="13" t="s">
        <v>340</v>
      </c>
      <c r="E90" s="3" t="s">
        <v>341</v>
      </c>
      <c r="F90" s="41">
        <v>45785</v>
      </c>
      <c r="G90" s="3" t="s">
        <v>342</v>
      </c>
      <c r="H90" s="3" t="s">
        <v>119</v>
      </c>
      <c r="I90" s="3" t="s">
        <v>343</v>
      </c>
      <c r="J90" s="41">
        <v>45806</v>
      </c>
      <c r="K90" s="41">
        <v>45820</v>
      </c>
      <c r="L90" s="13" t="s">
        <v>22</v>
      </c>
      <c r="M90" s="13" t="s">
        <v>32</v>
      </c>
      <c r="N90" s="41">
        <v>45806</v>
      </c>
      <c r="O90" s="3"/>
      <c r="P90" s="13" t="s">
        <v>24</v>
      </c>
      <c r="Q90" s="13">
        <f t="shared" si="1"/>
        <v>21</v>
      </c>
      <c r="R90" s="3" t="s">
        <v>344</v>
      </c>
      <c r="S90" s="1" t="s">
        <v>30</v>
      </c>
      <c r="T90" s="3"/>
    </row>
    <row r="91" spans="1:20">
      <c r="A91" s="4">
        <v>2025</v>
      </c>
      <c r="B91" s="3"/>
      <c r="C91" s="3" t="s">
        <v>17</v>
      </c>
      <c r="D91" s="22" t="s">
        <v>345</v>
      </c>
      <c r="E91" s="3" t="s">
        <v>320</v>
      </c>
      <c r="F91" s="41">
        <v>45790</v>
      </c>
      <c r="G91" s="4" t="s">
        <v>346</v>
      </c>
      <c r="H91" s="4" t="s">
        <v>158</v>
      </c>
      <c r="I91" s="4" t="s">
        <v>347</v>
      </c>
      <c r="J91" s="41">
        <v>45811</v>
      </c>
      <c r="K91" s="41">
        <v>45826</v>
      </c>
      <c r="L91" s="22" t="s">
        <v>22</v>
      </c>
      <c r="M91" s="22" t="s">
        <v>32</v>
      </c>
      <c r="N91" s="41">
        <v>45796</v>
      </c>
      <c r="O91" s="3"/>
      <c r="P91" s="22" t="s">
        <v>24</v>
      </c>
      <c r="Q91" s="22">
        <f t="shared" si="1"/>
        <v>6</v>
      </c>
      <c r="R91" s="4" t="s">
        <v>322</v>
      </c>
      <c r="S91" s="1" t="s">
        <v>30</v>
      </c>
      <c r="T91" s="3"/>
    </row>
    <row r="92" spans="1:20">
      <c r="A92" s="4">
        <v>2025</v>
      </c>
      <c r="B92" s="3"/>
      <c r="C92" s="4" t="s">
        <v>17</v>
      </c>
      <c r="D92" s="13" t="s">
        <v>348</v>
      </c>
      <c r="E92" s="4" t="s">
        <v>73</v>
      </c>
      <c r="F92" s="41">
        <v>45804</v>
      </c>
      <c r="G92" s="4" t="s">
        <v>349</v>
      </c>
      <c r="H92" s="4" t="s">
        <v>158</v>
      </c>
      <c r="I92" s="4" t="s">
        <v>350</v>
      </c>
      <c r="J92" s="41">
        <v>45826</v>
      </c>
      <c r="K92" s="41">
        <v>45841</v>
      </c>
      <c r="L92" s="22" t="s">
        <v>22</v>
      </c>
      <c r="M92" s="22" t="s">
        <v>32</v>
      </c>
      <c r="N92" s="41">
        <v>45819</v>
      </c>
      <c r="O92" s="3"/>
      <c r="P92" s="22" t="s">
        <v>24</v>
      </c>
      <c r="Q92" s="22">
        <f t="shared" si="1"/>
        <v>15</v>
      </c>
      <c r="R92" s="4" t="s">
        <v>351</v>
      </c>
      <c r="S92" s="1" t="s">
        <v>30</v>
      </c>
      <c r="T92" s="3"/>
    </row>
    <row r="93" spans="1:20">
      <c r="A93" s="3">
        <v>2025</v>
      </c>
      <c r="B93" s="3"/>
      <c r="C93" s="3" t="s">
        <v>17</v>
      </c>
      <c r="D93" s="13" t="s">
        <v>352</v>
      </c>
      <c r="E93" s="3" t="s">
        <v>188</v>
      </c>
      <c r="F93" s="41">
        <v>45859</v>
      </c>
      <c r="G93" s="3" t="s">
        <v>331</v>
      </c>
      <c r="H93" s="4" t="s">
        <v>158</v>
      </c>
      <c r="I93" s="3" t="s">
        <v>332</v>
      </c>
      <c r="J93" s="41">
        <v>45894</v>
      </c>
      <c r="K93" s="41">
        <v>45908</v>
      </c>
      <c r="L93" s="22" t="s">
        <v>22</v>
      </c>
      <c r="M93" s="22" t="s">
        <v>32</v>
      </c>
      <c r="N93" s="41">
        <v>45876</v>
      </c>
      <c r="O93" s="3"/>
      <c r="P93" s="22" t="s">
        <v>24</v>
      </c>
      <c r="Q93" s="13">
        <f t="shared" si="1"/>
        <v>17</v>
      </c>
      <c r="R93" s="3" t="s">
        <v>333</v>
      </c>
      <c r="S93" s="1" t="s">
        <v>30</v>
      </c>
      <c r="T93" s="6" t="s">
        <v>353</v>
      </c>
    </row>
    <row r="94" spans="1:20">
      <c r="A94" s="3">
        <v>2025</v>
      </c>
      <c r="B94" s="3"/>
      <c r="C94" s="3" t="s">
        <v>17</v>
      </c>
      <c r="D94" s="13" t="s">
        <v>354</v>
      </c>
      <c r="E94" s="3" t="s">
        <v>188</v>
      </c>
      <c r="F94" s="41">
        <v>45860</v>
      </c>
      <c r="G94" s="3" t="s">
        <v>331</v>
      </c>
      <c r="H94" s="4" t="s">
        <v>158</v>
      </c>
      <c r="I94" s="3" t="s">
        <v>332</v>
      </c>
      <c r="J94" s="41">
        <v>45891</v>
      </c>
      <c r="K94" s="41">
        <v>45905</v>
      </c>
      <c r="L94" s="22" t="s">
        <v>22</v>
      </c>
      <c r="M94" s="22" t="s">
        <v>32</v>
      </c>
      <c r="N94" s="41">
        <v>45876</v>
      </c>
      <c r="O94" s="3"/>
      <c r="P94" s="22" t="s">
        <v>24</v>
      </c>
      <c r="Q94" s="13">
        <f t="shared" si="1"/>
        <v>16</v>
      </c>
      <c r="R94" s="3" t="s">
        <v>333</v>
      </c>
      <c r="S94" s="1" t="s">
        <v>30</v>
      </c>
      <c r="T94" s="6" t="s">
        <v>353</v>
      </c>
    </row>
    <row r="95" spans="1:20">
      <c r="A95" s="3">
        <v>2025</v>
      </c>
      <c r="B95" s="3"/>
      <c r="C95" s="3" t="s">
        <v>17</v>
      </c>
      <c r="D95" s="13" t="s">
        <v>355</v>
      </c>
      <c r="E95" s="3" t="s">
        <v>188</v>
      </c>
      <c r="F95" s="41">
        <v>45861</v>
      </c>
      <c r="G95" s="3" t="s">
        <v>356</v>
      </c>
      <c r="H95" s="4" t="s">
        <v>158</v>
      </c>
      <c r="I95" s="3" t="s">
        <v>357</v>
      </c>
      <c r="J95" s="41">
        <v>45891</v>
      </c>
      <c r="K95" s="41">
        <v>45905</v>
      </c>
      <c r="L95" s="22" t="s">
        <v>22</v>
      </c>
      <c r="M95" s="22" t="s">
        <v>32</v>
      </c>
      <c r="N95" s="41">
        <v>45905</v>
      </c>
      <c r="O95" s="3"/>
      <c r="P95" s="22" t="s">
        <v>24</v>
      </c>
      <c r="Q95" s="13">
        <f t="shared" si="1"/>
        <v>44</v>
      </c>
      <c r="R95" s="3" t="s">
        <v>333</v>
      </c>
      <c r="S95" s="1" t="s">
        <v>33</v>
      </c>
      <c r="T95" s="6" t="s">
        <v>353</v>
      </c>
    </row>
    <row r="96" spans="1:20">
      <c r="A96" s="3">
        <v>2025</v>
      </c>
      <c r="B96" s="3"/>
      <c r="C96" s="3" t="s">
        <v>17</v>
      </c>
      <c r="D96" s="13" t="s">
        <v>358</v>
      </c>
      <c r="E96" s="3" t="s">
        <v>188</v>
      </c>
      <c r="F96" s="41">
        <v>45867</v>
      </c>
      <c r="G96" s="3" t="s">
        <v>359</v>
      </c>
      <c r="H96" s="4" t="s">
        <v>158</v>
      </c>
      <c r="I96" s="3" t="s">
        <v>360</v>
      </c>
      <c r="J96" s="41">
        <v>45891</v>
      </c>
      <c r="K96" s="41">
        <v>45905</v>
      </c>
      <c r="L96" s="22" t="s">
        <v>22</v>
      </c>
      <c r="M96" s="22" t="s">
        <v>32</v>
      </c>
      <c r="N96" s="41">
        <v>45877</v>
      </c>
      <c r="O96" s="3"/>
      <c r="P96" s="22" t="s">
        <v>24</v>
      </c>
      <c r="Q96" s="13">
        <f t="shared" si="1"/>
        <v>10</v>
      </c>
      <c r="R96" s="3" t="s">
        <v>333</v>
      </c>
      <c r="S96" s="1" t="s">
        <v>30</v>
      </c>
      <c r="T96" s="6" t="s">
        <v>353</v>
      </c>
    </row>
    <row r="97" spans="1:21">
      <c r="A97" s="3">
        <v>2025</v>
      </c>
      <c r="B97" s="3"/>
      <c r="C97" s="3" t="s">
        <v>17</v>
      </c>
      <c r="D97" s="13" t="s">
        <v>361</v>
      </c>
      <c r="E97" s="3" t="s">
        <v>188</v>
      </c>
      <c r="F97" s="41">
        <v>45867</v>
      </c>
      <c r="G97" s="3" t="s">
        <v>362</v>
      </c>
      <c r="H97" s="4" t="s">
        <v>158</v>
      </c>
      <c r="I97" s="3" t="s">
        <v>363</v>
      </c>
      <c r="J97" s="41">
        <v>45891</v>
      </c>
      <c r="K97" s="41">
        <v>45905</v>
      </c>
      <c r="L97" s="22" t="s">
        <v>22</v>
      </c>
      <c r="M97" s="22" t="s">
        <v>32</v>
      </c>
      <c r="N97" s="41">
        <v>45877</v>
      </c>
      <c r="O97" s="3"/>
      <c r="P97" s="22" t="s">
        <v>24</v>
      </c>
      <c r="Q97" s="13">
        <f t="shared" si="1"/>
        <v>10</v>
      </c>
      <c r="R97" s="3" t="s">
        <v>333</v>
      </c>
      <c r="S97" s="1" t="s">
        <v>30</v>
      </c>
      <c r="T97" s="6" t="s">
        <v>353</v>
      </c>
    </row>
    <row r="98" spans="1:21">
      <c r="A98" s="3">
        <v>2025</v>
      </c>
      <c r="B98" s="3"/>
      <c r="C98" s="3" t="s">
        <v>17</v>
      </c>
      <c r="D98" s="13" t="s">
        <v>364</v>
      </c>
      <c r="E98" s="3" t="s">
        <v>188</v>
      </c>
      <c r="F98" s="41">
        <v>45874</v>
      </c>
      <c r="G98" s="3" t="s">
        <v>331</v>
      </c>
      <c r="H98" s="4" t="s">
        <v>158</v>
      </c>
      <c r="I98" s="3" t="s">
        <v>332</v>
      </c>
      <c r="J98" s="41">
        <v>45896</v>
      </c>
      <c r="K98" s="41">
        <v>45910</v>
      </c>
      <c r="L98" s="22" t="s">
        <v>22</v>
      </c>
      <c r="M98" s="22" t="s">
        <v>32</v>
      </c>
      <c r="N98" s="41">
        <v>45876</v>
      </c>
      <c r="O98" s="3"/>
      <c r="P98" s="22" t="s">
        <v>24</v>
      </c>
      <c r="Q98" s="13">
        <f t="shared" si="1"/>
        <v>2</v>
      </c>
      <c r="R98" s="3" t="s">
        <v>333</v>
      </c>
      <c r="S98" s="1" t="s">
        <v>30</v>
      </c>
      <c r="T98" s="3"/>
    </row>
    <row r="99" spans="1:21">
      <c r="A99" s="3">
        <v>2025</v>
      </c>
      <c r="B99" s="3"/>
      <c r="C99" s="3" t="s">
        <v>17</v>
      </c>
      <c r="D99" s="13" t="s">
        <v>365</v>
      </c>
      <c r="E99" s="3" t="s">
        <v>366</v>
      </c>
      <c r="F99" s="41">
        <v>45888</v>
      </c>
      <c r="G99" s="3" t="s">
        <v>372</v>
      </c>
      <c r="H99" s="4" t="s">
        <v>158</v>
      </c>
      <c r="I99" s="3" t="s">
        <v>332</v>
      </c>
      <c r="J99" s="41">
        <v>45909</v>
      </c>
      <c r="K99" s="41">
        <v>45923</v>
      </c>
      <c r="L99" s="22" t="s">
        <v>22</v>
      </c>
      <c r="M99" s="22" t="s">
        <v>32</v>
      </c>
      <c r="N99" s="41">
        <v>45909</v>
      </c>
      <c r="O99" s="3"/>
      <c r="P99" s="22" t="s">
        <v>24</v>
      </c>
      <c r="Q99" s="15"/>
      <c r="R99" s="3" t="s">
        <v>333</v>
      </c>
      <c r="S99" s="1" t="s">
        <v>30</v>
      </c>
      <c r="T99" s="3"/>
    </row>
    <row r="100" spans="1:21">
      <c r="A100" s="3">
        <v>2025</v>
      </c>
      <c r="B100" s="3"/>
      <c r="C100" s="3" t="s">
        <v>17</v>
      </c>
      <c r="D100" s="13" t="s">
        <v>367</v>
      </c>
      <c r="E100" s="3" t="s">
        <v>368</v>
      </c>
      <c r="F100" s="41">
        <v>45939</v>
      </c>
      <c r="G100" s="3" t="s">
        <v>373</v>
      </c>
      <c r="H100" s="4" t="s">
        <v>158</v>
      </c>
      <c r="I100" s="4" t="s">
        <v>377</v>
      </c>
      <c r="J100" s="41">
        <v>45961</v>
      </c>
      <c r="K100" s="41">
        <v>45975</v>
      </c>
      <c r="L100" s="22" t="s">
        <v>22</v>
      </c>
      <c r="M100" s="22" t="s">
        <v>32</v>
      </c>
      <c r="N100" s="41">
        <v>45951</v>
      </c>
      <c r="O100" s="3"/>
      <c r="P100" s="22" t="s">
        <v>24</v>
      </c>
      <c r="Q100" s="13">
        <f t="shared" si="1"/>
        <v>12</v>
      </c>
      <c r="R100" s="3" t="s">
        <v>333</v>
      </c>
      <c r="S100" s="1" t="s">
        <v>30</v>
      </c>
      <c r="T100" s="3"/>
    </row>
    <row r="101" spans="1:21">
      <c r="A101" s="3">
        <v>2025</v>
      </c>
      <c r="B101" s="3"/>
      <c r="C101" s="3" t="s">
        <v>17</v>
      </c>
      <c r="D101" s="13" t="s">
        <v>369</v>
      </c>
      <c r="E101" s="3" t="s">
        <v>188</v>
      </c>
      <c r="F101" s="41">
        <v>45950</v>
      </c>
      <c r="G101" s="3" t="s">
        <v>374</v>
      </c>
      <c r="H101" s="4" t="s">
        <v>158</v>
      </c>
      <c r="I101" s="3" t="s">
        <v>332</v>
      </c>
      <c r="J101" s="41">
        <v>45971</v>
      </c>
      <c r="K101" s="41">
        <v>45987</v>
      </c>
      <c r="L101" s="22" t="s">
        <v>22</v>
      </c>
      <c r="M101" s="22" t="s">
        <v>32</v>
      </c>
      <c r="N101" s="41">
        <v>45961</v>
      </c>
      <c r="O101" s="3"/>
      <c r="P101" s="22" t="s">
        <v>24</v>
      </c>
      <c r="Q101" s="13">
        <f t="shared" si="1"/>
        <v>11</v>
      </c>
      <c r="R101" s="3" t="s">
        <v>333</v>
      </c>
      <c r="S101" s="1" t="s">
        <v>30</v>
      </c>
      <c r="T101" s="3"/>
    </row>
    <row r="102" spans="1:21">
      <c r="A102" s="3">
        <v>2025</v>
      </c>
      <c r="B102" s="3"/>
      <c r="C102" s="3" t="s">
        <v>17</v>
      </c>
      <c r="D102" s="40" t="s">
        <v>370</v>
      </c>
      <c r="E102" s="3" t="s">
        <v>205</v>
      </c>
      <c r="F102" s="41">
        <v>45971</v>
      </c>
      <c r="G102" s="3" t="s">
        <v>375</v>
      </c>
      <c r="H102" s="4" t="s">
        <v>158</v>
      </c>
      <c r="I102" s="3" t="s">
        <v>378</v>
      </c>
      <c r="J102" s="41">
        <v>45994</v>
      </c>
      <c r="K102" s="41">
        <v>46009</v>
      </c>
      <c r="L102" s="22" t="s">
        <v>22</v>
      </c>
      <c r="M102" s="22" t="s">
        <v>32</v>
      </c>
      <c r="N102" s="41">
        <v>45981</v>
      </c>
      <c r="O102" s="3"/>
      <c r="P102" s="22" t="s">
        <v>24</v>
      </c>
      <c r="Q102" s="13">
        <f t="shared" si="1"/>
        <v>10</v>
      </c>
      <c r="R102" s="3" t="s">
        <v>333</v>
      </c>
      <c r="S102" s="1" t="s">
        <v>30</v>
      </c>
      <c r="T102" s="3"/>
    </row>
    <row r="103" spans="1:21" s="52" customFormat="1" ht="15.75" thickBot="1">
      <c r="A103" s="64">
        <v>2025</v>
      </c>
      <c r="B103" s="64"/>
      <c r="C103" s="65" t="s">
        <v>17</v>
      </c>
      <c r="D103" s="40" t="s">
        <v>371</v>
      </c>
      <c r="E103" s="66" t="s">
        <v>320</v>
      </c>
      <c r="F103" s="67">
        <v>45994</v>
      </c>
      <c r="G103" s="64" t="s">
        <v>376</v>
      </c>
      <c r="H103" s="68" t="s">
        <v>158</v>
      </c>
      <c r="I103" s="64" t="s">
        <v>379</v>
      </c>
      <c r="J103" s="67">
        <v>46017</v>
      </c>
      <c r="K103" s="67">
        <v>45699</v>
      </c>
      <c r="L103" s="69" t="s">
        <v>22</v>
      </c>
      <c r="M103" s="69" t="s">
        <v>32</v>
      </c>
      <c r="N103" s="67">
        <v>46008</v>
      </c>
      <c r="O103" s="64"/>
      <c r="P103" s="69" t="s">
        <v>24</v>
      </c>
      <c r="Q103" s="40">
        <f t="shared" si="1"/>
        <v>14</v>
      </c>
      <c r="R103" s="64" t="s">
        <v>333</v>
      </c>
      <c r="S103" s="23" t="s">
        <v>30</v>
      </c>
      <c r="T103" s="64"/>
      <c r="U103" s="51"/>
    </row>
    <row r="104" spans="1:21" s="53" customFormat="1">
      <c r="A104" s="55">
        <v>2026</v>
      </c>
      <c r="B104" s="55"/>
      <c r="C104" s="55" t="s">
        <v>17</v>
      </c>
      <c r="D104" s="60" t="s">
        <v>402</v>
      </c>
      <c r="E104" s="61" t="s">
        <v>403</v>
      </c>
      <c r="F104" s="46">
        <v>46055</v>
      </c>
      <c r="G104" s="55" t="s">
        <v>410</v>
      </c>
      <c r="H104" s="57" t="s">
        <v>158</v>
      </c>
      <c r="I104" s="55" t="s">
        <v>413</v>
      </c>
      <c r="J104" s="47">
        <v>46078</v>
      </c>
      <c r="K104" s="47">
        <v>46092</v>
      </c>
      <c r="L104" s="54" t="s">
        <v>22</v>
      </c>
      <c r="M104" s="54" t="s">
        <v>32</v>
      </c>
      <c r="N104" s="47">
        <v>46077</v>
      </c>
      <c r="O104" s="55"/>
      <c r="P104" s="54" t="s">
        <v>24</v>
      </c>
      <c r="Q104" s="48">
        <f t="shared" si="1"/>
        <v>22</v>
      </c>
      <c r="R104" s="55" t="s">
        <v>418</v>
      </c>
      <c r="S104" s="58" t="str">
        <f>LOWER(S107)</f>
        <v>no</v>
      </c>
      <c r="T104" s="59" t="s">
        <v>415</v>
      </c>
      <c r="U104" s="56"/>
    </row>
    <row r="105" spans="1:21" s="62" customFormat="1">
      <c r="A105" s="55">
        <v>2026</v>
      </c>
      <c r="B105" s="55"/>
      <c r="C105" s="55" t="s">
        <v>17</v>
      </c>
      <c r="D105" s="60" t="s">
        <v>401</v>
      </c>
      <c r="E105" s="61" t="s">
        <v>404</v>
      </c>
      <c r="F105" s="46">
        <v>46055</v>
      </c>
      <c r="G105" s="55" t="s">
        <v>411</v>
      </c>
      <c r="H105" s="57" t="s">
        <v>158</v>
      </c>
      <c r="I105" s="55" t="s">
        <v>414</v>
      </c>
      <c r="J105" s="47">
        <v>46078</v>
      </c>
      <c r="K105" s="47">
        <v>46092</v>
      </c>
      <c r="L105" s="54" t="s">
        <v>22</v>
      </c>
      <c r="M105" s="54" t="s">
        <v>32</v>
      </c>
      <c r="N105" s="47">
        <v>46071</v>
      </c>
      <c r="O105" s="55"/>
      <c r="P105" s="54" t="s">
        <v>24</v>
      </c>
      <c r="Q105" s="48">
        <f t="shared" si="1"/>
        <v>16</v>
      </c>
      <c r="R105" s="55" t="s">
        <v>419</v>
      </c>
      <c r="S105" s="58" t="s">
        <v>30</v>
      </c>
      <c r="T105" s="59" t="s">
        <v>415</v>
      </c>
      <c r="U105" s="63"/>
    </row>
    <row r="106" spans="1:21" s="62" customFormat="1">
      <c r="A106" s="55">
        <v>2026</v>
      </c>
      <c r="B106" s="55"/>
      <c r="C106" s="55" t="s">
        <v>17</v>
      </c>
      <c r="D106" s="60" t="s">
        <v>400</v>
      </c>
      <c r="E106" s="61" t="s">
        <v>403</v>
      </c>
      <c r="F106" s="46">
        <v>46055</v>
      </c>
      <c r="G106" s="55" t="s">
        <v>323</v>
      </c>
      <c r="H106" s="57" t="s">
        <v>158</v>
      </c>
      <c r="I106" s="55" t="s">
        <v>324</v>
      </c>
      <c r="J106" s="47">
        <v>46078</v>
      </c>
      <c r="K106" s="47">
        <v>46092</v>
      </c>
      <c r="L106" s="54" t="s">
        <v>22</v>
      </c>
      <c r="M106" s="54" t="s">
        <v>32</v>
      </c>
      <c r="N106" s="47">
        <v>46076</v>
      </c>
      <c r="O106" s="55"/>
      <c r="P106" s="54" t="s">
        <v>24</v>
      </c>
      <c r="Q106" s="48">
        <f t="shared" ref="Q106:Q137" si="2">N106-F106</f>
        <v>21</v>
      </c>
      <c r="R106" s="55" t="s">
        <v>420</v>
      </c>
      <c r="S106" s="58" t="s">
        <v>412</v>
      </c>
      <c r="T106" s="59" t="s">
        <v>415</v>
      </c>
      <c r="U106" s="63"/>
    </row>
    <row r="107" spans="1:21" s="62" customFormat="1">
      <c r="A107" s="55">
        <v>2026</v>
      </c>
      <c r="B107" s="55"/>
      <c r="C107" s="55" t="s">
        <v>17</v>
      </c>
      <c r="D107" s="60" t="s">
        <v>399</v>
      </c>
      <c r="E107" s="61" t="s">
        <v>405</v>
      </c>
      <c r="F107" s="46">
        <v>46071</v>
      </c>
      <c r="G107" s="55" t="s">
        <v>416</v>
      </c>
      <c r="H107" s="57" t="s">
        <v>158</v>
      </c>
      <c r="I107" s="55" t="s">
        <v>417</v>
      </c>
      <c r="J107" s="47">
        <v>46092</v>
      </c>
      <c r="K107" s="47">
        <v>46108</v>
      </c>
      <c r="L107" s="54" t="s">
        <v>22</v>
      </c>
      <c r="M107" s="54" t="s">
        <v>32</v>
      </c>
      <c r="N107" s="47">
        <v>46092</v>
      </c>
      <c r="O107" s="55"/>
      <c r="P107" s="48" t="s">
        <v>24</v>
      </c>
      <c r="Q107" s="48">
        <f t="shared" si="2"/>
        <v>21</v>
      </c>
      <c r="R107" s="55" t="s">
        <v>333</v>
      </c>
      <c r="S107" s="58" t="s">
        <v>30</v>
      </c>
      <c r="T107" s="55" t="s">
        <v>421</v>
      </c>
      <c r="U107" s="63"/>
    </row>
    <row r="108" spans="1:21" s="62" customFormat="1">
      <c r="A108" s="55">
        <v>2026</v>
      </c>
      <c r="B108" s="55"/>
      <c r="C108" s="55" t="s">
        <v>17</v>
      </c>
      <c r="D108" s="60" t="s">
        <v>398</v>
      </c>
      <c r="E108" s="61" t="s">
        <v>406</v>
      </c>
      <c r="F108" s="46">
        <v>46103</v>
      </c>
      <c r="G108" s="55" t="s">
        <v>423</v>
      </c>
      <c r="H108" s="57" t="s">
        <v>158</v>
      </c>
      <c r="I108" s="55" t="s">
        <v>424</v>
      </c>
      <c r="J108" s="47">
        <v>46128</v>
      </c>
      <c r="K108" s="47">
        <v>46142</v>
      </c>
      <c r="L108" s="54" t="s">
        <v>22</v>
      </c>
      <c r="M108" s="54" t="s">
        <v>32</v>
      </c>
      <c r="N108" s="47">
        <v>46119</v>
      </c>
      <c r="O108" s="55"/>
      <c r="P108" s="48" t="s">
        <v>24</v>
      </c>
      <c r="Q108" s="48">
        <f t="shared" si="2"/>
        <v>16</v>
      </c>
      <c r="R108" s="55" t="s">
        <v>422</v>
      </c>
      <c r="S108" s="58" t="s">
        <v>30</v>
      </c>
      <c r="T108" s="55"/>
      <c r="U108" s="63"/>
    </row>
    <row r="109" spans="1:21" s="62" customFormat="1">
      <c r="A109" s="55">
        <v>2026</v>
      </c>
      <c r="B109" s="55"/>
      <c r="C109" s="55" t="s">
        <v>17</v>
      </c>
      <c r="D109" s="60" t="s">
        <v>397</v>
      </c>
      <c r="E109" s="61" t="s">
        <v>407</v>
      </c>
      <c r="F109" s="46">
        <v>46101</v>
      </c>
      <c r="G109" s="55" t="s">
        <v>376</v>
      </c>
      <c r="H109" s="57" t="s">
        <v>158</v>
      </c>
      <c r="I109" s="55" t="s">
        <v>414</v>
      </c>
      <c r="J109" s="47">
        <v>46128</v>
      </c>
      <c r="K109" s="47">
        <v>46142</v>
      </c>
      <c r="L109" s="48" t="s">
        <v>22</v>
      </c>
      <c r="M109" s="48" t="s">
        <v>32</v>
      </c>
      <c r="N109" s="47">
        <v>46106</v>
      </c>
      <c r="O109" s="55"/>
      <c r="P109" s="48" t="s">
        <v>24</v>
      </c>
      <c r="Q109" s="48">
        <f t="shared" si="2"/>
        <v>5</v>
      </c>
      <c r="R109" s="55" t="s">
        <v>425</v>
      </c>
      <c r="S109" s="58" t="s">
        <v>30</v>
      </c>
      <c r="T109" s="55"/>
      <c r="U109" s="63"/>
    </row>
    <row r="110" spans="1:21" s="62" customFormat="1">
      <c r="A110" s="55">
        <v>2026</v>
      </c>
      <c r="B110" s="55"/>
      <c r="C110" s="55" t="s">
        <v>17</v>
      </c>
      <c r="D110" s="60" t="s">
        <v>380</v>
      </c>
      <c r="E110" s="61" t="s">
        <v>404</v>
      </c>
      <c r="F110" s="46">
        <v>46106</v>
      </c>
      <c r="G110" s="55" t="s">
        <v>426</v>
      </c>
      <c r="H110" s="57" t="s">
        <v>158</v>
      </c>
      <c r="I110" s="55" t="s">
        <v>427</v>
      </c>
      <c r="J110" s="47">
        <v>46129</v>
      </c>
      <c r="K110" s="47">
        <v>46146</v>
      </c>
      <c r="L110" s="48" t="s">
        <v>22</v>
      </c>
      <c r="M110" s="48" t="s">
        <v>32</v>
      </c>
      <c r="N110" s="47">
        <v>46121</v>
      </c>
      <c r="O110" s="55"/>
      <c r="P110" s="48" t="s">
        <v>24</v>
      </c>
      <c r="Q110" s="48">
        <f t="shared" si="2"/>
        <v>15</v>
      </c>
      <c r="R110" s="55" t="s">
        <v>428</v>
      </c>
      <c r="S110" s="58" t="s">
        <v>30</v>
      </c>
      <c r="T110" s="55"/>
      <c r="U110" s="63"/>
    </row>
    <row r="111" spans="1:21" s="62" customFormat="1">
      <c r="A111" s="55">
        <v>2026</v>
      </c>
      <c r="B111" s="55"/>
      <c r="C111" s="55" t="s">
        <v>17</v>
      </c>
      <c r="D111" s="60" t="s">
        <v>381</v>
      </c>
      <c r="E111" s="61" t="s">
        <v>403</v>
      </c>
      <c r="F111" s="46">
        <v>46101</v>
      </c>
      <c r="G111" s="55" t="s">
        <v>429</v>
      </c>
      <c r="H111" s="57" t="s">
        <v>158</v>
      </c>
      <c r="I111" s="55" t="s">
        <v>430</v>
      </c>
      <c r="J111" s="47">
        <v>46129</v>
      </c>
      <c r="K111" s="47">
        <v>46146</v>
      </c>
      <c r="L111" s="48" t="s">
        <v>22</v>
      </c>
      <c r="M111" s="48" t="s">
        <v>32</v>
      </c>
      <c r="N111" s="47">
        <v>46147</v>
      </c>
      <c r="O111" s="55"/>
      <c r="P111" s="48" t="s">
        <v>24</v>
      </c>
      <c r="Q111" s="48">
        <f t="shared" si="2"/>
        <v>46</v>
      </c>
      <c r="R111" s="55" t="s">
        <v>344</v>
      </c>
      <c r="S111" s="58" t="s">
        <v>412</v>
      </c>
      <c r="T111" s="55"/>
      <c r="U111" s="63"/>
    </row>
    <row r="112" spans="1:21" s="62" customFormat="1">
      <c r="A112" s="55">
        <v>2026</v>
      </c>
      <c r="B112" s="55"/>
      <c r="C112" s="55" t="s">
        <v>17</v>
      </c>
      <c r="D112" s="60" t="s">
        <v>382</v>
      </c>
      <c r="E112" s="61" t="s">
        <v>405</v>
      </c>
      <c r="F112" s="46">
        <v>46098</v>
      </c>
      <c r="G112" s="55" t="s">
        <v>431</v>
      </c>
      <c r="H112" s="57" t="s">
        <v>158</v>
      </c>
      <c r="I112" s="55" t="s">
        <v>432</v>
      </c>
      <c r="J112" s="47">
        <v>46126</v>
      </c>
      <c r="K112" s="47">
        <v>46140</v>
      </c>
      <c r="L112" s="48" t="s">
        <v>22</v>
      </c>
      <c r="M112" s="48" t="s">
        <v>32</v>
      </c>
      <c r="N112" s="47">
        <v>46127</v>
      </c>
      <c r="O112" s="55"/>
      <c r="P112" s="48" t="s">
        <v>24</v>
      </c>
      <c r="Q112" s="48">
        <f t="shared" si="2"/>
        <v>29</v>
      </c>
      <c r="R112" s="55" t="s">
        <v>433</v>
      </c>
      <c r="S112" s="58" t="s">
        <v>30</v>
      </c>
      <c r="T112" s="55"/>
      <c r="U112" s="63"/>
    </row>
    <row r="113" spans="1:21" s="62" customFormat="1">
      <c r="A113" s="55">
        <v>2026</v>
      </c>
      <c r="B113" s="55"/>
      <c r="C113" s="55" t="s">
        <v>17</v>
      </c>
      <c r="D113" s="60" t="s">
        <v>383</v>
      </c>
      <c r="E113" s="61" t="s">
        <v>408</v>
      </c>
      <c r="F113" s="46">
        <v>46112</v>
      </c>
      <c r="G113" s="55" t="s">
        <v>434</v>
      </c>
      <c r="H113" s="57" t="s">
        <v>158</v>
      </c>
      <c r="I113" s="55" t="s">
        <v>435</v>
      </c>
      <c r="J113" s="47">
        <v>46136</v>
      </c>
      <c r="K113" s="47">
        <v>46153</v>
      </c>
      <c r="L113" s="48" t="s">
        <v>22</v>
      </c>
      <c r="M113" s="48" t="s">
        <v>32</v>
      </c>
      <c r="N113" s="47">
        <v>46128</v>
      </c>
      <c r="O113" s="55"/>
      <c r="P113" s="48" t="s">
        <v>24</v>
      </c>
      <c r="Q113" s="48">
        <f t="shared" si="2"/>
        <v>16</v>
      </c>
      <c r="R113" s="55" t="s">
        <v>436</v>
      </c>
      <c r="S113" s="58" t="s">
        <v>30</v>
      </c>
      <c r="T113" s="55"/>
      <c r="U113" s="63"/>
    </row>
    <row r="114" spans="1:21" s="62" customFormat="1">
      <c r="A114" s="55">
        <v>2026</v>
      </c>
      <c r="B114" s="55"/>
      <c r="C114" s="55" t="s">
        <v>17</v>
      </c>
      <c r="D114" s="60" t="s">
        <v>384</v>
      </c>
      <c r="E114" s="61" t="s">
        <v>405</v>
      </c>
      <c r="F114" s="46">
        <v>46112</v>
      </c>
      <c r="G114" s="55" t="s">
        <v>437</v>
      </c>
      <c r="H114" s="57" t="s">
        <v>158</v>
      </c>
      <c r="I114" s="55" t="s">
        <v>438</v>
      </c>
      <c r="J114" s="47">
        <v>46135</v>
      </c>
      <c r="K114" s="47">
        <v>46150</v>
      </c>
      <c r="L114" s="48" t="s">
        <v>22</v>
      </c>
      <c r="M114" s="48" t="s">
        <v>32</v>
      </c>
      <c r="N114" s="41">
        <v>46134</v>
      </c>
      <c r="O114" s="55"/>
      <c r="P114" s="48" t="s">
        <v>24</v>
      </c>
      <c r="Q114" s="48">
        <f t="shared" si="2"/>
        <v>22</v>
      </c>
      <c r="R114" s="55" t="s">
        <v>344</v>
      </c>
      <c r="S114" s="58" t="s">
        <v>30</v>
      </c>
      <c r="T114" s="55" t="s">
        <v>439</v>
      </c>
      <c r="U114" s="63"/>
    </row>
    <row r="115" spans="1:21" s="62" customFormat="1">
      <c r="A115" s="55">
        <v>2026</v>
      </c>
      <c r="B115" s="55"/>
      <c r="C115" s="55" t="s">
        <v>17</v>
      </c>
      <c r="D115" s="60" t="s">
        <v>385</v>
      </c>
      <c r="E115" s="61" t="s">
        <v>405</v>
      </c>
      <c r="F115" s="46">
        <v>46113</v>
      </c>
      <c r="G115" s="55" t="s">
        <v>440</v>
      </c>
      <c r="H115" s="57" t="s">
        <v>158</v>
      </c>
      <c r="I115" s="55" t="s">
        <v>441</v>
      </c>
      <c r="J115" s="47">
        <v>46136</v>
      </c>
      <c r="K115" s="47">
        <v>46153</v>
      </c>
      <c r="L115" s="48" t="s">
        <v>22</v>
      </c>
      <c r="M115" s="48" t="s">
        <v>32</v>
      </c>
      <c r="N115" s="41">
        <v>46134</v>
      </c>
      <c r="O115" s="55"/>
      <c r="P115" s="48" t="s">
        <v>24</v>
      </c>
      <c r="Q115" s="48">
        <f t="shared" si="2"/>
        <v>21</v>
      </c>
      <c r="R115" s="55" t="s">
        <v>344</v>
      </c>
      <c r="S115" s="58" t="s">
        <v>30</v>
      </c>
      <c r="T115" s="55" t="s">
        <v>439</v>
      </c>
      <c r="U115" s="63"/>
    </row>
    <row r="116" spans="1:21" s="62" customFormat="1">
      <c r="A116" s="55">
        <v>2026</v>
      </c>
      <c r="B116" s="55"/>
      <c r="C116" s="55" t="s">
        <v>17</v>
      </c>
      <c r="D116" s="60" t="s">
        <v>386</v>
      </c>
      <c r="E116" s="61" t="s">
        <v>405</v>
      </c>
      <c r="F116" s="46">
        <v>46115</v>
      </c>
      <c r="G116" s="55" t="s">
        <v>442</v>
      </c>
      <c r="H116" s="57" t="s">
        <v>158</v>
      </c>
      <c r="I116" s="55" t="s">
        <v>443</v>
      </c>
      <c r="J116" s="47">
        <v>46136</v>
      </c>
      <c r="K116" s="47">
        <v>46153</v>
      </c>
      <c r="L116" s="48" t="s">
        <v>22</v>
      </c>
      <c r="M116" s="48" t="s">
        <v>32</v>
      </c>
      <c r="N116" s="41">
        <v>46134</v>
      </c>
      <c r="O116" s="55"/>
      <c r="P116" s="48" t="s">
        <v>24</v>
      </c>
      <c r="Q116" s="48">
        <f t="shared" si="2"/>
        <v>19</v>
      </c>
      <c r="R116" s="55" t="s">
        <v>344</v>
      </c>
      <c r="S116" s="58" t="s">
        <v>30</v>
      </c>
      <c r="T116" s="55" t="s">
        <v>439</v>
      </c>
      <c r="U116" s="63"/>
    </row>
    <row r="117" spans="1:21" s="62" customFormat="1">
      <c r="A117" s="55">
        <v>2026</v>
      </c>
      <c r="B117" s="55"/>
      <c r="C117" s="55" t="s">
        <v>17</v>
      </c>
      <c r="D117" s="60" t="s">
        <v>387</v>
      </c>
      <c r="E117" s="61" t="s">
        <v>405</v>
      </c>
      <c r="F117" s="46">
        <v>46116</v>
      </c>
      <c r="G117" s="55" t="s">
        <v>440</v>
      </c>
      <c r="H117" s="57" t="s">
        <v>158</v>
      </c>
      <c r="I117" s="55" t="s">
        <v>441</v>
      </c>
      <c r="J117" s="47">
        <v>46136</v>
      </c>
      <c r="K117" s="47">
        <v>46153</v>
      </c>
      <c r="L117" s="48" t="s">
        <v>22</v>
      </c>
      <c r="M117" s="48" t="s">
        <v>32</v>
      </c>
      <c r="N117" s="41">
        <v>46134</v>
      </c>
      <c r="O117" s="55"/>
      <c r="P117" s="48" t="s">
        <v>24</v>
      </c>
      <c r="Q117" s="48">
        <f t="shared" si="2"/>
        <v>18</v>
      </c>
      <c r="R117" s="55" t="s">
        <v>344</v>
      </c>
      <c r="S117" s="58" t="s">
        <v>30</v>
      </c>
      <c r="T117" s="55" t="s">
        <v>439</v>
      </c>
      <c r="U117" s="63"/>
    </row>
    <row r="118" spans="1:21" s="62" customFormat="1">
      <c r="A118" s="55">
        <v>2026</v>
      </c>
      <c r="B118" s="55"/>
      <c r="C118" s="55" t="s">
        <v>17</v>
      </c>
      <c r="D118" s="60" t="s">
        <v>388</v>
      </c>
      <c r="E118" s="61" t="s">
        <v>408</v>
      </c>
      <c r="F118" s="46">
        <v>46113</v>
      </c>
      <c r="G118" s="55" t="s">
        <v>444</v>
      </c>
      <c r="H118" s="57" t="s">
        <v>158</v>
      </c>
      <c r="I118" s="55" t="s">
        <v>445</v>
      </c>
      <c r="J118" s="47">
        <v>46136</v>
      </c>
      <c r="K118" s="47">
        <v>46153</v>
      </c>
      <c r="L118" s="48" t="s">
        <v>22</v>
      </c>
      <c r="M118" s="48" t="s">
        <v>32</v>
      </c>
      <c r="N118" s="47">
        <v>46153</v>
      </c>
      <c r="O118" s="55"/>
      <c r="P118" s="48" t="s">
        <v>24</v>
      </c>
      <c r="Q118" s="48">
        <f t="shared" si="2"/>
        <v>40</v>
      </c>
      <c r="R118" s="55" t="s">
        <v>446</v>
      </c>
      <c r="S118" s="58" t="s">
        <v>412</v>
      </c>
      <c r="T118" s="55"/>
      <c r="U118" s="63"/>
    </row>
    <row r="119" spans="1:21" s="62" customFormat="1">
      <c r="A119" s="55">
        <v>2026</v>
      </c>
      <c r="B119" s="55"/>
      <c r="C119" s="55" t="s">
        <v>17</v>
      </c>
      <c r="D119" s="60" t="s">
        <v>389</v>
      </c>
      <c r="E119" s="61" t="s">
        <v>404</v>
      </c>
      <c r="F119" s="46">
        <v>46140</v>
      </c>
      <c r="G119" s="55" t="s">
        <v>447</v>
      </c>
      <c r="H119" s="57" t="s">
        <v>158</v>
      </c>
      <c r="I119" s="55" t="s">
        <v>448</v>
      </c>
      <c r="J119" s="47">
        <v>46162</v>
      </c>
      <c r="K119" s="47">
        <v>46177</v>
      </c>
      <c r="L119" s="48" t="s">
        <v>22</v>
      </c>
      <c r="M119" s="48" t="s">
        <v>32</v>
      </c>
      <c r="N119" s="47">
        <v>46156</v>
      </c>
      <c r="O119" s="55"/>
      <c r="P119" s="48" t="s">
        <v>24</v>
      </c>
      <c r="Q119" s="48">
        <f t="shared" si="2"/>
        <v>16</v>
      </c>
      <c r="R119" s="55" t="s">
        <v>449</v>
      </c>
      <c r="S119" s="58" t="s">
        <v>30</v>
      </c>
      <c r="T119" s="55"/>
      <c r="U119" s="63"/>
    </row>
    <row r="120" spans="1:21" s="62" customFormat="1">
      <c r="A120" s="55">
        <v>2026</v>
      </c>
      <c r="B120" s="55"/>
      <c r="C120" s="55" t="s">
        <v>17</v>
      </c>
      <c r="D120" s="60" t="s">
        <v>390</v>
      </c>
      <c r="E120" s="61" t="s">
        <v>405</v>
      </c>
      <c r="F120" s="46">
        <v>46154</v>
      </c>
      <c r="G120" s="55" t="s">
        <v>450</v>
      </c>
      <c r="H120" s="57" t="s">
        <v>158</v>
      </c>
      <c r="I120" s="55" t="s">
        <v>451</v>
      </c>
      <c r="J120" s="47">
        <v>46176</v>
      </c>
      <c r="K120" s="47">
        <v>46190</v>
      </c>
      <c r="L120" s="48" t="s">
        <v>22</v>
      </c>
      <c r="M120" s="48" t="s">
        <v>32</v>
      </c>
      <c r="N120" s="47">
        <v>46176</v>
      </c>
      <c r="O120" s="55"/>
      <c r="P120" s="48" t="s">
        <v>24</v>
      </c>
      <c r="Q120" s="48">
        <f t="shared" si="2"/>
        <v>22</v>
      </c>
      <c r="R120" s="55" t="s">
        <v>452</v>
      </c>
      <c r="S120" s="58" t="s">
        <v>30</v>
      </c>
      <c r="T120" s="55"/>
      <c r="U120" s="63"/>
    </row>
    <row r="121" spans="1:21" s="62" customFormat="1">
      <c r="A121" s="55">
        <v>2026</v>
      </c>
      <c r="B121" s="55"/>
      <c r="C121" s="55" t="s">
        <v>17</v>
      </c>
      <c r="D121" s="60" t="s">
        <v>391</v>
      </c>
      <c r="E121" s="61" t="s">
        <v>409</v>
      </c>
      <c r="F121" s="46">
        <v>46152</v>
      </c>
      <c r="G121" s="55" t="s">
        <v>453</v>
      </c>
      <c r="H121" s="57" t="s">
        <v>158</v>
      </c>
      <c r="I121" s="55" t="s">
        <v>454</v>
      </c>
      <c r="J121" s="47">
        <v>46175</v>
      </c>
      <c r="K121" s="47">
        <v>46189</v>
      </c>
      <c r="L121" s="48" t="s">
        <v>22</v>
      </c>
      <c r="M121" s="48" t="s">
        <v>32</v>
      </c>
      <c r="N121" s="47">
        <v>46156</v>
      </c>
      <c r="O121" s="55"/>
      <c r="P121" s="48" t="s">
        <v>24</v>
      </c>
      <c r="Q121" s="48">
        <f t="shared" si="2"/>
        <v>4</v>
      </c>
      <c r="R121" s="55" t="s">
        <v>455</v>
      </c>
      <c r="S121" s="58" t="s">
        <v>30</v>
      </c>
      <c r="T121" s="55"/>
      <c r="U121" s="63"/>
    </row>
    <row r="122" spans="1:21" s="62" customFormat="1">
      <c r="A122" s="55">
        <v>2026</v>
      </c>
      <c r="B122" s="55"/>
      <c r="C122" s="55" t="s">
        <v>17</v>
      </c>
      <c r="D122" s="60" t="s">
        <v>392</v>
      </c>
      <c r="E122" s="61" t="s">
        <v>409</v>
      </c>
      <c r="F122" s="46">
        <v>46162</v>
      </c>
      <c r="G122" s="55" t="s">
        <v>456</v>
      </c>
      <c r="H122" s="57" t="s">
        <v>158</v>
      </c>
      <c r="I122" s="55" t="s">
        <v>457</v>
      </c>
      <c r="J122" s="47">
        <v>46185</v>
      </c>
      <c r="K122" s="47">
        <v>46199</v>
      </c>
      <c r="L122" s="48" t="s">
        <v>22</v>
      </c>
      <c r="M122" s="48" t="s">
        <v>32</v>
      </c>
      <c r="N122" s="47">
        <v>46164</v>
      </c>
      <c r="O122" s="55"/>
      <c r="P122" s="48" t="s">
        <v>24</v>
      </c>
      <c r="Q122" s="48">
        <f t="shared" si="2"/>
        <v>2</v>
      </c>
      <c r="R122" s="55" t="s">
        <v>455</v>
      </c>
      <c r="S122" s="58" t="s">
        <v>30</v>
      </c>
      <c r="T122" s="55"/>
      <c r="U122" s="63"/>
    </row>
    <row r="123" spans="1:21" s="62" customFormat="1">
      <c r="A123" s="55">
        <v>2026</v>
      </c>
      <c r="B123" s="55"/>
      <c r="C123" s="55" t="s">
        <v>17</v>
      </c>
      <c r="D123" s="60" t="s">
        <v>393</v>
      </c>
      <c r="E123" s="61" t="s">
        <v>404</v>
      </c>
      <c r="F123" s="46">
        <v>46162</v>
      </c>
      <c r="G123" s="55" t="s">
        <v>458</v>
      </c>
      <c r="H123" s="57" t="s">
        <v>158</v>
      </c>
      <c r="I123" s="55" t="s">
        <v>459</v>
      </c>
      <c r="J123" s="47">
        <v>46184</v>
      </c>
      <c r="K123" s="47">
        <v>46198</v>
      </c>
      <c r="L123" s="48" t="s">
        <v>22</v>
      </c>
      <c r="M123" s="48" t="s">
        <v>32</v>
      </c>
      <c r="N123" s="47">
        <v>46177</v>
      </c>
      <c r="O123" s="55"/>
      <c r="P123" s="48" t="s">
        <v>24</v>
      </c>
      <c r="Q123" s="48">
        <f t="shared" si="2"/>
        <v>15</v>
      </c>
      <c r="R123" s="55" t="s">
        <v>460</v>
      </c>
      <c r="S123" s="58" t="s">
        <v>30</v>
      </c>
      <c r="T123" s="55"/>
      <c r="U123" s="63"/>
    </row>
    <row r="124" spans="1:21" s="62" customFormat="1">
      <c r="A124" s="71">
        <v>2026</v>
      </c>
      <c r="B124" s="71"/>
      <c r="C124" s="71" t="s">
        <v>17</v>
      </c>
      <c r="D124" s="72" t="s">
        <v>394</v>
      </c>
      <c r="E124" s="70" t="s">
        <v>409</v>
      </c>
      <c r="F124" s="73">
        <v>46174</v>
      </c>
      <c r="G124" s="71" t="s">
        <v>461</v>
      </c>
      <c r="H124" s="74" t="s">
        <v>158</v>
      </c>
      <c r="I124" s="71" t="s">
        <v>462</v>
      </c>
      <c r="J124" s="75">
        <v>46195</v>
      </c>
      <c r="K124" s="75">
        <v>46209</v>
      </c>
      <c r="L124" s="76" t="s">
        <v>22</v>
      </c>
      <c r="M124" s="76" t="s">
        <v>32</v>
      </c>
      <c r="N124" s="75">
        <v>46175</v>
      </c>
      <c r="O124" s="71"/>
      <c r="P124" s="76" t="s">
        <v>24</v>
      </c>
      <c r="Q124" s="76">
        <f t="shared" si="2"/>
        <v>1</v>
      </c>
      <c r="R124" s="71" t="s">
        <v>463</v>
      </c>
      <c r="S124" s="77" t="s">
        <v>30</v>
      </c>
      <c r="T124" s="71"/>
      <c r="U124" s="63"/>
    </row>
    <row r="125" spans="1:21" s="62" customFormat="1">
      <c r="A125" s="55">
        <v>2026</v>
      </c>
      <c r="B125" s="55"/>
      <c r="C125" s="55" t="s">
        <v>17</v>
      </c>
      <c r="D125" s="60" t="s">
        <v>395</v>
      </c>
      <c r="E125" s="61" t="s">
        <v>409</v>
      </c>
      <c r="F125" s="46">
        <v>46174</v>
      </c>
      <c r="G125" s="55" t="s">
        <v>458</v>
      </c>
      <c r="H125" s="57" t="s">
        <v>158</v>
      </c>
      <c r="I125" s="55" t="s">
        <v>414</v>
      </c>
      <c r="J125" s="47">
        <v>46195</v>
      </c>
      <c r="K125" s="47">
        <v>46209</v>
      </c>
      <c r="L125" s="48" t="s">
        <v>22</v>
      </c>
      <c r="M125" s="48" t="s">
        <v>32</v>
      </c>
      <c r="N125" s="47">
        <v>46174</v>
      </c>
      <c r="O125" s="55"/>
      <c r="P125" s="48" t="s">
        <v>24</v>
      </c>
      <c r="Q125" s="48">
        <f t="shared" si="2"/>
        <v>0</v>
      </c>
      <c r="R125" s="55" t="s">
        <v>455</v>
      </c>
      <c r="S125" s="58" t="s">
        <v>30</v>
      </c>
      <c r="T125" s="55"/>
      <c r="U125" s="63"/>
    </row>
    <row r="126" spans="1:21" s="62" customFormat="1">
      <c r="A126" s="55">
        <v>2026</v>
      </c>
      <c r="B126" s="55"/>
      <c r="C126" s="55" t="s">
        <v>17</v>
      </c>
      <c r="D126" s="60" t="s">
        <v>396</v>
      </c>
      <c r="E126" s="61" t="s">
        <v>408</v>
      </c>
      <c r="F126" s="46">
        <v>46175</v>
      </c>
      <c r="G126" s="55" t="s">
        <v>465</v>
      </c>
      <c r="H126" s="57" t="s">
        <v>158</v>
      </c>
      <c r="I126" s="55" t="s">
        <v>464</v>
      </c>
      <c r="J126" s="47">
        <v>46196</v>
      </c>
      <c r="K126" s="47">
        <v>46210</v>
      </c>
      <c r="L126" s="48" t="s">
        <v>264</v>
      </c>
      <c r="M126" s="48" t="s">
        <v>32</v>
      </c>
      <c r="N126" s="47">
        <v>46183</v>
      </c>
      <c r="O126" s="55"/>
      <c r="P126" s="48" t="s">
        <v>24</v>
      </c>
      <c r="Q126" s="48">
        <f t="shared" si="2"/>
        <v>8</v>
      </c>
      <c r="R126" s="55" t="s">
        <v>466</v>
      </c>
      <c r="S126" s="58" t="s">
        <v>30</v>
      </c>
      <c r="T126" s="55"/>
      <c r="U126" s="63"/>
    </row>
    <row r="127" spans="1:21">
      <c r="A127" s="55">
        <v>2026</v>
      </c>
      <c r="B127" s="3"/>
      <c r="C127" s="55" t="s">
        <v>17</v>
      </c>
      <c r="D127" s="13" t="s">
        <v>467</v>
      </c>
      <c r="E127" s="78" t="s">
        <v>408</v>
      </c>
      <c r="F127" s="79">
        <v>46218</v>
      </c>
      <c r="G127" s="80" t="s">
        <v>483</v>
      </c>
      <c r="H127" s="3" t="s">
        <v>484</v>
      </c>
      <c r="I127" s="3" t="s">
        <v>485</v>
      </c>
      <c r="J127" s="41">
        <v>46254</v>
      </c>
      <c r="K127" s="41">
        <v>46268</v>
      </c>
      <c r="L127" s="48" t="s">
        <v>264</v>
      </c>
      <c r="M127" s="48" t="s">
        <v>32</v>
      </c>
      <c r="N127" s="41">
        <v>46220</v>
      </c>
      <c r="O127" s="3"/>
      <c r="P127" s="48" t="s">
        <v>24</v>
      </c>
      <c r="Q127" s="48">
        <f t="shared" si="2"/>
        <v>2</v>
      </c>
      <c r="R127" s="3" t="s">
        <v>486</v>
      </c>
      <c r="S127" s="1" t="s">
        <v>481</v>
      </c>
      <c r="T127" s="3"/>
    </row>
    <row r="128" spans="1:21">
      <c r="A128" s="55">
        <v>2026</v>
      </c>
      <c r="B128" s="3"/>
      <c r="C128" s="55" t="s">
        <v>17</v>
      </c>
      <c r="D128" s="13" t="s">
        <v>468</v>
      </c>
      <c r="E128" s="78" t="s">
        <v>409</v>
      </c>
      <c r="F128" s="79">
        <v>46230</v>
      </c>
      <c r="G128" s="3" t="s">
        <v>487</v>
      </c>
      <c r="H128" s="3" t="s">
        <v>489</v>
      </c>
      <c r="I128" s="3" t="s">
        <v>490</v>
      </c>
      <c r="J128" s="48" t="s">
        <v>479</v>
      </c>
      <c r="K128" s="48" t="s">
        <v>479</v>
      </c>
      <c r="L128" s="48" t="s">
        <v>264</v>
      </c>
      <c r="M128" s="48" t="s">
        <v>32</v>
      </c>
      <c r="N128" s="41">
        <v>46244</v>
      </c>
      <c r="O128" s="3"/>
      <c r="P128" s="48" t="s">
        <v>24</v>
      </c>
      <c r="Q128" s="48">
        <f t="shared" si="2"/>
        <v>14</v>
      </c>
      <c r="R128" s="3" t="s">
        <v>488</v>
      </c>
      <c r="S128" s="1" t="s">
        <v>481</v>
      </c>
      <c r="T128" s="3"/>
    </row>
    <row r="129" spans="1:21">
      <c r="A129" s="55">
        <v>2026</v>
      </c>
      <c r="B129" s="3"/>
      <c r="C129" s="55" t="s">
        <v>17</v>
      </c>
      <c r="D129" s="13" t="s">
        <v>469</v>
      </c>
      <c r="E129" s="78" t="s">
        <v>404</v>
      </c>
      <c r="F129" s="79">
        <v>46237</v>
      </c>
      <c r="G129" s="3" t="s">
        <v>491</v>
      </c>
      <c r="H129" s="3" t="s">
        <v>493</v>
      </c>
      <c r="I129" s="3" t="s">
        <v>494</v>
      </c>
      <c r="J129" s="41">
        <v>46258</v>
      </c>
      <c r="K129" s="41">
        <v>46272</v>
      </c>
      <c r="L129" s="48" t="s">
        <v>264</v>
      </c>
      <c r="M129" s="48" t="s">
        <v>32</v>
      </c>
      <c r="N129" s="41">
        <v>46238</v>
      </c>
      <c r="O129" s="3"/>
      <c r="P129" s="48" t="s">
        <v>24</v>
      </c>
      <c r="Q129" s="48">
        <f t="shared" si="2"/>
        <v>1</v>
      </c>
      <c r="R129" s="3" t="s">
        <v>492</v>
      </c>
      <c r="S129" s="1" t="s">
        <v>481</v>
      </c>
      <c r="T129" s="3"/>
    </row>
    <row r="130" spans="1:21">
      <c r="A130" s="55">
        <v>2026</v>
      </c>
      <c r="B130" s="3"/>
      <c r="C130" s="3" t="s">
        <v>54</v>
      </c>
      <c r="D130" s="13" t="s">
        <v>470</v>
      </c>
      <c r="E130" s="78" t="s">
        <v>404</v>
      </c>
      <c r="F130" s="79">
        <v>46238</v>
      </c>
      <c r="G130" s="3" t="s">
        <v>495</v>
      </c>
      <c r="H130" s="3" t="s">
        <v>493</v>
      </c>
      <c r="I130" s="3" t="s">
        <v>496</v>
      </c>
      <c r="J130" s="41">
        <v>46259</v>
      </c>
      <c r="K130" s="41">
        <v>46273</v>
      </c>
      <c r="L130" s="48" t="s">
        <v>264</v>
      </c>
      <c r="M130" s="48" t="s">
        <v>32</v>
      </c>
      <c r="N130" s="41">
        <v>46254</v>
      </c>
      <c r="O130" s="3"/>
      <c r="P130" s="48" t="s">
        <v>24</v>
      </c>
      <c r="Q130" s="48">
        <f t="shared" si="2"/>
        <v>16</v>
      </c>
      <c r="R130" s="3" t="s">
        <v>497</v>
      </c>
      <c r="S130" s="1" t="s">
        <v>481</v>
      </c>
      <c r="T130" s="3"/>
    </row>
    <row r="131" spans="1:21">
      <c r="A131" s="55">
        <v>2026</v>
      </c>
      <c r="B131" s="3"/>
      <c r="C131" s="55" t="s">
        <v>17</v>
      </c>
      <c r="D131" s="13" t="s">
        <v>471</v>
      </c>
      <c r="E131" s="78" t="s">
        <v>403</v>
      </c>
      <c r="F131" s="79">
        <v>46239</v>
      </c>
      <c r="G131" s="3" t="s">
        <v>498</v>
      </c>
      <c r="H131" s="3" t="s">
        <v>499</v>
      </c>
      <c r="I131" s="3" t="s">
        <v>500</v>
      </c>
      <c r="J131" s="41">
        <v>46261</v>
      </c>
      <c r="K131" s="41">
        <v>46275</v>
      </c>
      <c r="L131" s="48" t="s">
        <v>264</v>
      </c>
      <c r="M131" s="48" t="s">
        <v>32</v>
      </c>
      <c r="N131" s="41">
        <v>46260</v>
      </c>
      <c r="O131" s="3"/>
      <c r="P131" s="48" t="s">
        <v>24</v>
      </c>
      <c r="Q131" s="48">
        <f t="shared" si="2"/>
        <v>21</v>
      </c>
      <c r="R131" s="3" t="s">
        <v>501</v>
      </c>
      <c r="S131" s="1" t="s">
        <v>481</v>
      </c>
      <c r="T131" s="3"/>
    </row>
    <row r="132" spans="1:21">
      <c r="A132" s="55">
        <v>2026</v>
      </c>
      <c r="B132" s="3"/>
      <c r="C132" s="55" t="s">
        <v>17</v>
      </c>
      <c r="D132" s="13" t="s">
        <v>472</v>
      </c>
      <c r="E132" s="78" t="s">
        <v>404</v>
      </c>
      <c r="F132" s="79">
        <v>46241</v>
      </c>
      <c r="G132" s="3" t="s">
        <v>502</v>
      </c>
      <c r="H132" s="3" t="s">
        <v>493</v>
      </c>
      <c r="I132" s="3" t="s">
        <v>496</v>
      </c>
      <c r="J132" s="41">
        <v>46265</v>
      </c>
      <c r="K132" s="41">
        <v>46279</v>
      </c>
      <c r="L132" s="48" t="s">
        <v>264</v>
      </c>
      <c r="M132" s="48" t="s">
        <v>32</v>
      </c>
      <c r="N132" s="41">
        <v>46258</v>
      </c>
      <c r="O132" s="3"/>
      <c r="P132" s="48" t="s">
        <v>24</v>
      </c>
      <c r="Q132" s="48">
        <f t="shared" si="2"/>
        <v>17</v>
      </c>
      <c r="R132" s="3" t="s">
        <v>503</v>
      </c>
      <c r="S132" s="1" t="s">
        <v>481</v>
      </c>
      <c r="T132" s="3"/>
    </row>
    <row r="133" spans="1:21">
      <c r="A133" s="55">
        <v>2026</v>
      </c>
      <c r="B133" s="3"/>
      <c r="C133" s="55" t="s">
        <v>17</v>
      </c>
      <c r="D133" s="13" t="s">
        <v>473</v>
      </c>
      <c r="E133" s="78" t="s">
        <v>405</v>
      </c>
      <c r="F133" s="79">
        <v>46248</v>
      </c>
      <c r="G133" s="8" t="s">
        <v>505</v>
      </c>
      <c r="H133" s="3" t="s">
        <v>489</v>
      </c>
      <c r="I133" s="3" t="s">
        <v>490</v>
      </c>
      <c r="J133" s="41">
        <v>46272</v>
      </c>
      <c r="K133" s="41">
        <v>46286</v>
      </c>
      <c r="L133" s="48" t="s">
        <v>264</v>
      </c>
      <c r="M133" s="48" t="s">
        <v>32</v>
      </c>
      <c r="N133" s="41">
        <v>46272</v>
      </c>
      <c r="O133" s="3"/>
      <c r="P133" s="48" t="s">
        <v>24</v>
      </c>
      <c r="Q133" s="48">
        <f t="shared" si="2"/>
        <v>24</v>
      </c>
      <c r="R133" s="8" t="s">
        <v>501</v>
      </c>
      <c r="S133" s="1" t="s">
        <v>482</v>
      </c>
      <c r="T133" s="3"/>
    </row>
    <row r="134" spans="1:21">
      <c r="A134" s="55">
        <v>2026</v>
      </c>
      <c r="B134" s="3"/>
      <c r="C134" s="3" t="s">
        <v>54</v>
      </c>
      <c r="D134" s="13" t="s">
        <v>474</v>
      </c>
      <c r="E134" s="78" t="s">
        <v>404</v>
      </c>
      <c r="F134" s="79">
        <v>46260</v>
      </c>
      <c r="G134" s="3" t="s">
        <v>504</v>
      </c>
      <c r="H134" s="3" t="s">
        <v>493</v>
      </c>
      <c r="I134" s="3" t="s">
        <v>496</v>
      </c>
      <c r="J134" s="41">
        <v>46281</v>
      </c>
      <c r="K134" s="41">
        <v>46295</v>
      </c>
      <c r="L134" s="48" t="s">
        <v>264</v>
      </c>
      <c r="M134" s="48" t="s">
        <v>32</v>
      </c>
      <c r="N134" s="41">
        <v>46273</v>
      </c>
      <c r="O134" s="3"/>
      <c r="P134" s="48" t="s">
        <v>24</v>
      </c>
      <c r="Q134" s="48">
        <f t="shared" si="2"/>
        <v>13</v>
      </c>
      <c r="R134" s="3" t="s">
        <v>503</v>
      </c>
      <c r="S134" s="1" t="s">
        <v>481</v>
      </c>
      <c r="T134" s="3"/>
    </row>
    <row r="135" spans="1:21">
      <c r="A135" s="55">
        <v>2026</v>
      </c>
      <c r="B135" s="3"/>
      <c r="C135" s="3" t="s">
        <v>54</v>
      </c>
      <c r="D135" s="13" t="s">
        <v>475</v>
      </c>
      <c r="E135" s="81" t="s">
        <v>404</v>
      </c>
      <c r="F135" s="82">
        <v>46267</v>
      </c>
      <c r="G135" s="3" t="s">
        <v>506</v>
      </c>
      <c r="H135" s="3" t="s">
        <v>493</v>
      </c>
      <c r="I135" s="3" t="s">
        <v>496</v>
      </c>
      <c r="J135" s="41">
        <v>46289</v>
      </c>
      <c r="K135" s="41">
        <v>46303</v>
      </c>
      <c r="L135" s="48" t="s">
        <v>264</v>
      </c>
      <c r="M135" s="48" t="s">
        <v>32</v>
      </c>
      <c r="N135" s="41">
        <v>46269</v>
      </c>
      <c r="O135" s="3"/>
      <c r="P135" s="48" t="s">
        <v>24</v>
      </c>
      <c r="Q135" s="48">
        <f t="shared" si="2"/>
        <v>2</v>
      </c>
      <c r="R135" s="3" t="s">
        <v>503</v>
      </c>
      <c r="S135" s="3" t="s">
        <v>481</v>
      </c>
      <c r="T135" s="3"/>
      <c r="U135" s="8"/>
    </row>
    <row r="136" spans="1:21">
      <c r="A136" s="55">
        <v>2026</v>
      </c>
      <c r="B136" s="3"/>
      <c r="C136" s="55" t="s">
        <v>17</v>
      </c>
      <c r="D136" s="13" t="s">
        <v>476</v>
      </c>
      <c r="E136" s="78" t="s">
        <v>409</v>
      </c>
      <c r="F136" s="79">
        <v>46275</v>
      </c>
      <c r="G136" s="3" t="s">
        <v>507</v>
      </c>
      <c r="H136" s="3" t="s">
        <v>489</v>
      </c>
      <c r="I136" s="3" t="s">
        <v>508</v>
      </c>
      <c r="J136" s="41">
        <v>46296</v>
      </c>
      <c r="K136" s="41">
        <v>46310</v>
      </c>
      <c r="L136" s="48" t="s">
        <v>264</v>
      </c>
      <c r="M136" s="48" t="s">
        <v>32</v>
      </c>
      <c r="N136" s="41">
        <v>46293</v>
      </c>
      <c r="O136" s="3"/>
      <c r="P136" s="48" t="s">
        <v>24</v>
      </c>
      <c r="Q136" s="48">
        <f t="shared" si="2"/>
        <v>18</v>
      </c>
      <c r="R136" s="3" t="s">
        <v>509</v>
      </c>
      <c r="S136" s="1" t="s">
        <v>481</v>
      </c>
      <c r="T136" s="3"/>
    </row>
    <row r="137" spans="1:21">
      <c r="A137" s="55">
        <v>2026</v>
      </c>
      <c r="B137" s="3"/>
      <c r="C137" s="55" t="s">
        <v>17</v>
      </c>
      <c r="D137" s="13" t="s">
        <v>477</v>
      </c>
      <c r="E137" s="78" t="s">
        <v>406</v>
      </c>
      <c r="F137" s="79">
        <v>46287</v>
      </c>
      <c r="G137" s="3" t="s">
        <v>510</v>
      </c>
      <c r="H137" s="3" t="s">
        <v>511</v>
      </c>
      <c r="I137" s="3" t="s">
        <v>512</v>
      </c>
      <c r="J137" s="41">
        <v>46309</v>
      </c>
      <c r="K137" s="41">
        <v>46323</v>
      </c>
      <c r="L137" s="13" t="s">
        <v>480</v>
      </c>
      <c r="M137" s="48" t="s">
        <v>32</v>
      </c>
      <c r="N137" s="41">
        <v>46308</v>
      </c>
      <c r="O137" s="3"/>
      <c r="P137" s="13" t="s">
        <v>24</v>
      </c>
      <c r="Q137" s="13">
        <f t="shared" si="2"/>
        <v>21</v>
      </c>
      <c r="R137" s="3" t="s">
        <v>344</v>
      </c>
      <c r="S137" s="1" t="s">
        <v>481</v>
      </c>
      <c r="T137" s="3"/>
    </row>
    <row r="138" spans="1:21">
      <c r="A138" s="55">
        <v>2026</v>
      </c>
      <c r="B138" s="3"/>
      <c r="C138" s="3" t="s">
        <v>75</v>
      </c>
      <c r="D138" s="13" t="s">
        <v>478</v>
      </c>
      <c r="E138" s="78" t="s">
        <v>408</v>
      </c>
      <c r="F138" s="79">
        <v>46296</v>
      </c>
      <c r="G138" s="3"/>
      <c r="H138" s="3"/>
      <c r="I138" s="3"/>
      <c r="J138" s="41">
        <v>46318</v>
      </c>
      <c r="K138" s="41">
        <v>46332</v>
      </c>
      <c r="L138" s="13" t="s">
        <v>480</v>
      </c>
      <c r="M138" s="48" t="s">
        <v>32</v>
      </c>
      <c r="N138" s="48"/>
      <c r="O138" s="3"/>
      <c r="P138" s="13" t="s">
        <v>479</v>
      </c>
      <c r="Q138" s="13"/>
      <c r="R138" s="3"/>
      <c r="S138" s="1"/>
      <c r="T138" s="3"/>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gral</vt:lpstr>
    </vt:vector>
  </TitlesOfParts>
  <Company>CMCABA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iselvood</dc:creator>
  <cp:lastModifiedBy>puribe</cp:lastModifiedBy>
  <cp:lastPrinted>2022-08-25T16:16:41Z</cp:lastPrinted>
  <dcterms:created xsi:type="dcterms:W3CDTF">2020-02-20T17:04:48Z</dcterms:created>
  <dcterms:modified xsi:type="dcterms:W3CDTF">2026-10-13T15:27:57Z</dcterms:modified>
</cp:coreProperties>
</file>